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213" i="1" l="1"/>
  <c r="C235" i="1"/>
  <c r="D220" i="1"/>
  <c r="D235" i="1" s="1"/>
  <c r="E220" i="1"/>
  <c r="E235" i="1" s="1"/>
  <c r="F220" i="1"/>
  <c r="F235" i="1" s="1"/>
  <c r="G220" i="1"/>
  <c r="G235" i="1" s="1"/>
  <c r="F213" i="1"/>
  <c r="E213" i="1"/>
  <c r="D213" i="1"/>
  <c r="C213" i="1"/>
  <c r="G191" i="1"/>
  <c r="F191" i="1"/>
  <c r="E191" i="1"/>
  <c r="D191" i="1"/>
  <c r="C191" i="1"/>
  <c r="F168" i="1"/>
  <c r="E168" i="1"/>
  <c r="D168" i="1"/>
  <c r="C168" i="1"/>
  <c r="G149" i="1"/>
  <c r="F149" i="1"/>
  <c r="E149" i="1"/>
  <c r="D149" i="1"/>
  <c r="C149" i="1"/>
  <c r="G126" i="1"/>
  <c r="F126" i="1"/>
  <c r="E126" i="1"/>
  <c r="D126" i="1"/>
  <c r="C126" i="1"/>
  <c r="G104" i="1"/>
  <c r="F104" i="1"/>
  <c r="E104" i="1"/>
  <c r="D104" i="1"/>
  <c r="C104" i="1"/>
  <c r="F80" i="1"/>
  <c r="D80" i="1"/>
  <c r="C80" i="1"/>
  <c r="F56" i="1"/>
  <c r="E56" i="1"/>
  <c r="D56" i="1"/>
  <c r="C56" i="1"/>
  <c r="G35" i="1"/>
  <c r="F35" i="1"/>
  <c r="E35" i="1"/>
  <c r="D35" i="1"/>
  <c r="C35" i="1"/>
  <c r="D64" i="1"/>
  <c r="E64" i="1"/>
  <c r="E80" i="1" s="1"/>
  <c r="F64" i="1"/>
  <c r="G64" i="1"/>
  <c r="G80" i="1" s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<sst xmlns="http://schemas.openxmlformats.org/spreadsheetml/2006/main" count="341" uniqueCount="165">
  <si>
    <t>Согласовано:                                                                                                                                                        Утверждаю:</t>
  </si>
  <si>
    <t>Начальник ТО Управления Роспотребнадзора по                                                                                           Директор МУП «КШП Брянского района»</t>
  </si>
  <si>
    <t>Брянской области в Брянском, Выгоническом</t>
  </si>
  <si>
    <t>Карачевском  и Навлинском районах В.В. Кокорев</t>
  </si>
  <si>
    <t xml:space="preserve">       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</si>
  <si>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</si>
  <si>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</si>
  <si>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№</t>
  </si>
  <si>
    <t>рец-ры</t>
  </si>
  <si>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</si>
  <si>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</si>
  <si>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</si>
  <si>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</si>
  <si>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</si>
  <si>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</si>
  <si>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</si>
  <si>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</si>
  <si>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</si>
  <si>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</si>
  <si>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</si>
  <si>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</si>
  <si>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</si>
  <si>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В1</t>
  </si>
  <si>
    <t>С</t>
  </si>
  <si>
    <t>А</t>
  </si>
  <si>
    <t>1 день</t>
  </si>
  <si>
    <t>Завтрак</t>
  </si>
  <si>
    <t>Табл.4 стр.149 с-к 1996г</t>
  </si>
  <si>
    <t>200/10</t>
  </si>
  <si>
    <t>628 с-к 1996г</t>
  </si>
  <si>
    <t>Чай с сахаром</t>
  </si>
  <si>
    <t>Масло сливочное</t>
  </si>
  <si>
    <t>Итого:</t>
  </si>
  <si>
    <t>Обед</t>
  </si>
  <si>
    <t>81 с-к 1983г</t>
  </si>
  <si>
    <t>Салат из свежей капусты</t>
  </si>
  <si>
    <t>139 с-к 2004г</t>
  </si>
  <si>
    <t>25/250</t>
  </si>
  <si>
    <t>744 с-к 1996г</t>
  </si>
  <si>
    <t>Каша гречневая рассыпчатая</t>
  </si>
  <si>
    <t>528 с-к 1996г</t>
  </si>
  <si>
    <t>Соус красный основной</t>
  </si>
  <si>
    <t>ТТК МУП от 24.09.2015</t>
  </si>
  <si>
    <t>Цыплёнок отварной</t>
  </si>
  <si>
    <t>588 с-к 1996г</t>
  </si>
  <si>
    <t>Компот из сухофруктов</t>
  </si>
  <si>
    <t>Хлеб</t>
  </si>
  <si>
    <t>Итого за день:</t>
  </si>
  <si>
    <t>2 день</t>
  </si>
  <si>
    <t>129 с-к 1996г</t>
  </si>
  <si>
    <t>Рассольник «Ленинградский» с мясом</t>
  </si>
  <si>
    <t>465 с-к 1996г</t>
  </si>
  <si>
    <t>Рис отварной</t>
  </si>
  <si>
    <t>416 с-к 1996г.</t>
  </si>
  <si>
    <t>Котлета мясная</t>
  </si>
  <si>
    <t>648 с-к 1996г</t>
  </si>
  <si>
    <t>Кофейный напиток на молоке</t>
  </si>
  <si>
    <t>3 день</t>
  </si>
  <si>
    <t>Батон</t>
  </si>
  <si>
    <t>60 с-к 1996г</t>
  </si>
  <si>
    <t>Винегрет овощной</t>
  </si>
  <si>
    <t>120 с-к 1996г</t>
  </si>
  <si>
    <t>Щи из свежей капусты с картофелем и мясом цыпленка</t>
  </si>
  <si>
    <t>Каша перловая рассыпчатая</t>
  </si>
  <si>
    <t>310 с-к 1996г</t>
  </si>
  <si>
    <t>Рыба жареная</t>
  </si>
  <si>
    <t>591 колонка 3 с-к 1996г</t>
  </si>
  <si>
    <t>Кисель из концентратов</t>
  </si>
  <si>
    <t>Итого</t>
  </si>
  <si>
    <t>Итого за день</t>
  </si>
  <si>
    <t>4 день</t>
  </si>
  <si>
    <t>472 с-к 1996г</t>
  </si>
  <si>
    <t>Картофельное пюре</t>
  </si>
  <si>
    <t>Суп  с крупой и мясом цыпленка</t>
  </si>
  <si>
    <t>401 с-к 1996г</t>
  </si>
  <si>
    <t>50/75</t>
  </si>
  <si>
    <t>753/422 колонка III с-к 1996г</t>
  </si>
  <si>
    <t>Макароны отварные</t>
  </si>
  <si>
    <t>5 день</t>
  </si>
  <si>
    <t>110 с-к 1996г</t>
  </si>
  <si>
    <t>Борщ из свежей капусты с картофелем и мясом цыпленка</t>
  </si>
  <si>
    <t>674 с-к 1996г.</t>
  </si>
  <si>
    <t>Блины со сгущеным молоком</t>
  </si>
  <si>
    <t>150/30</t>
  </si>
  <si>
    <t>642 с-к 1996г</t>
  </si>
  <si>
    <t>Какао-напиток на молоке</t>
  </si>
  <si>
    <t>6 день</t>
  </si>
  <si>
    <t>Каша геркулесовая молочная вязкая со сливочным маслом</t>
  </si>
  <si>
    <t>Суп картофельный с  рыбой</t>
  </si>
  <si>
    <t>413 с-к 2004г</t>
  </si>
  <si>
    <t>7 день</t>
  </si>
  <si>
    <t>ТТК МУП от 28.04. 2017</t>
  </si>
  <si>
    <t>Свекольник с яйцом и  мясом цыпленка</t>
  </si>
  <si>
    <t>1/4/25/250/5</t>
  </si>
  <si>
    <t xml:space="preserve">Плов </t>
  </si>
  <si>
    <t>200/50</t>
  </si>
  <si>
    <t>8 день</t>
  </si>
  <si>
    <t>423 с-к 1996г</t>
  </si>
  <si>
    <t>Тефтели с рисом</t>
  </si>
  <si>
    <t>60/50</t>
  </si>
  <si>
    <t>305 с-к 1996г</t>
  </si>
  <si>
    <t>Рыба припущенная скумбрия</t>
  </si>
  <si>
    <t>9 день</t>
  </si>
  <si>
    <t>Салат из свеклы припущенной</t>
  </si>
  <si>
    <t>216 с-к 2004г</t>
  </si>
  <si>
    <t>135 с-к 2004г</t>
  </si>
  <si>
    <t>416 с-к 1996г</t>
  </si>
  <si>
    <t>10 день</t>
  </si>
  <si>
    <t>ТТК МУП от 27.02. 2017</t>
  </si>
  <si>
    <t>Котлета рыбная из минтая</t>
  </si>
  <si>
    <t>148 с-к 1996г</t>
  </si>
  <si>
    <t>Суп с макаронными изделиями с мясом цыпленка</t>
  </si>
  <si>
    <t>297 с-к 1996г</t>
  </si>
  <si>
    <t>Запеканка из творога со сгущеным молоком</t>
  </si>
  <si>
    <t>150/15</t>
  </si>
  <si>
    <t>СРЕДНЕЕ ПОТРЕБЛЕНИЕ ПИЩЕВЫХ НУТРИЕНТОВ</t>
  </si>
  <si>
    <t>Дни по меню</t>
  </si>
  <si>
    <t>среднее</t>
  </si>
  <si>
    <t>ТТК МУП КШП от 26.05. 2017</t>
  </si>
  <si>
    <t>Суп из овощей с мясом цыпленка</t>
  </si>
  <si>
    <t>394 с-к 1996г</t>
  </si>
  <si>
    <t>Жаркое по-домашнему с мясом</t>
  </si>
  <si>
    <t>50/250</t>
  </si>
  <si>
    <t>Полдник</t>
  </si>
  <si>
    <t>Булочка сдобная</t>
  </si>
  <si>
    <t>629 с-к 1996г</t>
  </si>
  <si>
    <t>Чай с лимоном</t>
  </si>
  <si>
    <t>Сыр</t>
  </si>
  <si>
    <t>Сок</t>
  </si>
  <si>
    <t>Печенье</t>
  </si>
  <si>
    <t>Гуляш</t>
  </si>
  <si>
    <t>699 с-к 2004г</t>
  </si>
  <si>
    <t>Напиток апельсиновый или лимонный</t>
  </si>
  <si>
    <t>637 с-к 1996г</t>
  </si>
  <si>
    <t>Кофе на молоке</t>
  </si>
  <si>
    <t>Суп картофельный с бобовыми</t>
  </si>
  <si>
    <t>Колбаса</t>
  </si>
  <si>
    <t>ТТК МУП КШП от 24.08.2018</t>
  </si>
  <si>
    <t>Капуста тушеная с колбасными изделиями</t>
  </si>
  <si>
    <t>153 с-к 1996г</t>
  </si>
  <si>
    <t>Картофель тушеный</t>
  </si>
  <si>
    <t>Биточки мясные</t>
  </si>
  <si>
    <t>403 с-к 1996г</t>
  </si>
  <si>
    <t xml:space="preserve">Макароны отварные </t>
  </si>
  <si>
    <t>Колбасные изделия отварные</t>
  </si>
  <si>
    <t>337 с-к 2004г</t>
  </si>
  <si>
    <t>Кисломолочный напиток</t>
  </si>
  <si>
    <t>139 с-к 1996 г</t>
  </si>
  <si>
    <t>Суп картофельный с макаронными изделиями и мясом цыпленка</t>
  </si>
  <si>
    <t>Салат «Витаминный»</t>
  </si>
  <si>
    <t xml:space="preserve">Рис с овощами </t>
  </si>
  <si>
    <t>ТТК МУП КШП от 21.08.2019г</t>
  </si>
  <si>
    <t>Фиточай с сахаром</t>
  </si>
  <si>
    <t>Прозорова Е.Н. _________________</t>
  </si>
  <si>
    <t>Кокорев В.В.</t>
  </si>
  <si>
    <t>_____________________</t>
  </si>
  <si>
    <t xml:space="preserve">     Примерная раскладка десятидневного  меню для обучающихся общеобразовательных учреждений Брянского района в возрасте старше 11 лет на осенне-зимний период  на 2019-2020 уч.года</t>
  </si>
  <si>
    <t>Яйцо вареное</t>
  </si>
  <si>
    <t>Плов из цыпленка-бройлера потрошеного</t>
  </si>
  <si>
    <t>ТТК МУП КШП от 18.09.2018</t>
  </si>
  <si>
    <t>Рагу овощное</t>
  </si>
  <si>
    <t>ТТК МУП КШП от 02.09. 2019</t>
  </si>
  <si>
    <t>387 с-к 1996г</t>
  </si>
  <si>
    <t>Печень "По строгановски"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</si>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</sst>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tabSelected="1" topLeftCell="A55" workbookViewId="0">
      <selection activeCell="J65" sqref="J65:J66"/>
    </sheetView>
  </sheetViews>
  <sheetFormatPr defaultRowHeight="15" x14ac:dyDescent="0.25"/>
  <cols>
    <col min="1" max="1" width="11.7109375" customWidth="1"/>
    <col min="2" max="2" width="15.85546875" customWidth="1"/>
    <col min="3" max="3" width="10.42578125" customWidth="1"/>
    <col min="7" max="7" width="7.42578125" customWidth="1"/>
    <col min="8" max="8" width="8" customWidth="1"/>
    <col min="9" max="9" width="7" customWidth="1"/>
    <col min="10" max="10" width="7.7109375" customWidth="1"/>
    <col min="12" max="12" width="8.140625" customWidth="1"/>
    <col min="13" max="13" width="8.28515625" customWidth="1"/>
  </cols>
  <sheetData>
    <row r="1" spans="1:14" x14ac:dyDescent="0.25">
      <c r="A1" s="43" t="s">
        <v>156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7.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A3" s="2" t="s">
        <v>0</v>
      </c>
    </row>
    <row r="4" spans="1:14" x14ac:dyDescent="0.25">
      <c r="A4" s="2" t="s">
        <v>1</v>
      </c>
    </row>
    <row r="5" spans="1:14" x14ac:dyDescent="0.25">
      <c r="A5" s="2" t="s">
        <v>2</v>
      </c>
      <c r="B5" s="2"/>
      <c r="L5" t="s">
        <v>153</v>
      </c>
    </row>
    <row r="6" spans="1:14" x14ac:dyDescent="0.25">
      <c r="A6" s="2" t="s">
        <v>3</v>
      </c>
      <c r="B6" s="2"/>
    </row>
    <row r="7" spans="1:14" x14ac:dyDescent="0.25">
      <c r="A7" s="2" t="s">
        <v>154</v>
      </c>
      <c r="B7" t="s">
        <v>155</v>
      </c>
    </row>
    <row r="8" spans="1:14" x14ac:dyDescent="0.25">
      <c r="A8" s="2" t="s">
        <v>4</v>
      </c>
    </row>
    <row r="9" spans="1:14" x14ac:dyDescent="0.25">
      <c r="B9" s="2" t="s">
        <v>5</v>
      </c>
    </row>
    <row r="10" spans="1:14" x14ac:dyDescent="0.25">
      <c r="A10" s="3" t="s">
        <v>6</v>
      </c>
    </row>
    <row r="11" spans="1:14" x14ac:dyDescent="0.25">
      <c r="A11" s="3"/>
    </row>
    <row r="12" spans="1:14" ht="15.75" thickBot="1" x14ac:dyDescent="0.3">
      <c r="A12" s="1"/>
    </row>
    <row r="13" spans="1:14" ht="15.75" thickBot="1" x14ac:dyDescent="0.3">
      <c r="A13" s="4" t="s">
        <v>7</v>
      </c>
      <c r="B13" s="28" t="s">
        <v>9</v>
      </c>
      <c r="C13" s="28" t="s">
        <v>10</v>
      </c>
      <c r="D13" s="22" t="s">
        <v>11</v>
      </c>
      <c r="E13" s="23"/>
      <c r="F13" s="23"/>
      <c r="G13" s="24"/>
      <c r="H13" s="22" t="s">
        <v>12</v>
      </c>
      <c r="I13" s="23"/>
      <c r="J13" s="23"/>
      <c r="K13" s="24"/>
      <c r="L13" s="22" t="s">
        <v>13</v>
      </c>
      <c r="M13" s="23"/>
      <c r="N13" s="24"/>
    </row>
    <row r="14" spans="1:14" ht="39" thickBot="1" x14ac:dyDescent="0.3">
      <c r="A14" s="5" t="s">
        <v>8</v>
      </c>
      <c r="B14" s="29"/>
      <c r="C14" s="29"/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20</v>
      </c>
      <c r="K14" s="6" t="s">
        <v>21</v>
      </c>
      <c r="L14" s="6" t="s">
        <v>22</v>
      </c>
      <c r="M14" s="6" t="s">
        <v>23</v>
      </c>
      <c r="N14" s="6" t="s">
        <v>24</v>
      </c>
    </row>
    <row r="15" spans="1:14" ht="15.75" thickBot="1" x14ac:dyDescent="0.3">
      <c r="A15" s="25" t="s">
        <v>25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x14ac:dyDescent="0.25">
      <c r="A16" s="28"/>
      <c r="B16" s="28" t="s">
        <v>26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5.75" thickBot="1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64.5" thickBot="1" x14ac:dyDescent="0.3">
      <c r="A18" s="5" t="s">
        <v>27</v>
      </c>
      <c r="B18" s="6" t="s">
        <v>87</v>
      </c>
      <c r="C18" s="6" t="s">
        <v>28</v>
      </c>
      <c r="D18" s="6">
        <v>6.1</v>
      </c>
      <c r="E18" s="6">
        <v>9.66</v>
      </c>
      <c r="F18" s="6">
        <v>33.4</v>
      </c>
      <c r="G18" s="6">
        <v>252</v>
      </c>
      <c r="H18" s="6">
        <v>28</v>
      </c>
      <c r="I18" s="6">
        <v>42</v>
      </c>
      <c r="J18" s="6">
        <v>112</v>
      </c>
      <c r="K18" s="6">
        <v>1.4</v>
      </c>
      <c r="L18" s="6">
        <v>0.16</v>
      </c>
      <c r="M18" s="6">
        <v>0</v>
      </c>
      <c r="N18" s="6">
        <v>0</v>
      </c>
    </row>
    <row r="19" spans="1:14" ht="15.75" thickBot="1" x14ac:dyDescent="0.3">
      <c r="A19" s="5" t="s">
        <v>29</v>
      </c>
      <c r="B19" s="6" t="s">
        <v>30</v>
      </c>
      <c r="C19" s="6">
        <v>200</v>
      </c>
      <c r="D19" s="6">
        <v>0.2</v>
      </c>
      <c r="E19" s="6">
        <v>0</v>
      </c>
      <c r="F19" s="6">
        <v>14</v>
      </c>
      <c r="G19" s="6">
        <v>56</v>
      </c>
      <c r="H19" s="6">
        <v>12</v>
      </c>
      <c r="I19" s="6">
        <v>6</v>
      </c>
      <c r="J19" s="6">
        <v>8</v>
      </c>
      <c r="K19" s="6">
        <v>0.8</v>
      </c>
      <c r="L19" s="6">
        <v>0</v>
      </c>
      <c r="M19" s="6">
        <v>0</v>
      </c>
      <c r="N19" s="6">
        <v>0</v>
      </c>
    </row>
    <row r="20" spans="1:14" ht="15.75" thickBot="1" x14ac:dyDescent="0.3">
      <c r="A20" s="5"/>
      <c r="B20" s="6" t="s">
        <v>58</v>
      </c>
      <c r="C20" s="6">
        <v>25</v>
      </c>
      <c r="D20" s="6">
        <v>1.3</v>
      </c>
      <c r="E20" s="6">
        <v>0.4</v>
      </c>
      <c r="F20" s="6">
        <v>29.1</v>
      </c>
      <c r="G20" s="6">
        <v>91</v>
      </c>
      <c r="H20" s="6">
        <v>15.6</v>
      </c>
      <c r="I20" s="6">
        <v>18.600000000000001</v>
      </c>
      <c r="J20" s="6">
        <v>23.4</v>
      </c>
      <c r="K20" s="6">
        <v>0.6</v>
      </c>
      <c r="L20" s="6">
        <v>0</v>
      </c>
      <c r="M20" s="6">
        <v>18.600000000000001</v>
      </c>
      <c r="N20" s="6">
        <v>0</v>
      </c>
    </row>
    <row r="21" spans="1:14" ht="15.75" thickBot="1" x14ac:dyDescent="0.3">
      <c r="A21" s="5"/>
      <c r="B21" s="6" t="s">
        <v>32</v>
      </c>
      <c r="C21" s="10">
        <v>435</v>
      </c>
      <c r="D21" s="10">
        <v>7.6</v>
      </c>
      <c r="E21" s="10">
        <v>10.06</v>
      </c>
      <c r="F21" s="10">
        <v>76.5</v>
      </c>
      <c r="G21" s="10">
        <v>399</v>
      </c>
      <c r="H21" s="10">
        <v>58.6</v>
      </c>
      <c r="I21" s="10">
        <v>73.2</v>
      </c>
      <c r="J21" s="10">
        <v>152</v>
      </c>
      <c r="K21" s="10">
        <v>2.9</v>
      </c>
      <c r="L21" s="10">
        <v>0.26</v>
      </c>
      <c r="M21" s="10">
        <v>25.2</v>
      </c>
      <c r="N21" s="10">
        <v>0.1</v>
      </c>
    </row>
    <row r="22" spans="1:14" x14ac:dyDescent="0.25">
      <c r="A22" s="28"/>
      <c r="B22" s="28" t="s">
        <v>33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5.75" thickBo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39" thickBot="1" x14ac:dyDescent="0.3">
      <c r="A24" s="17" t="s">
        <v>118</v>
      </c>
      <c r="B24" s="18" t="s">
        <v>103</v>
      </c>
      <c r="C24" s="15">
        <v>100</v>
      </c>
      <c r="D24" s="15">
        <v>1.7</v>
      </c>
      <c r="E24" s="15">
        <v>3</v>
      </c>
      <c r="F24" s="15">
        <v>8.4</v>
      </c>
      <c r="G24" s="15">
        <v>67</v>
      </c>
      <c r="H24" s="15">
        <v>17.7</v>
      </c>
      <c r="I24" s="15">
        <v>0</v>
      </c>
      <c r="J24" s="15">
        <v>0</v>
      </c>
      <c r="K24" s="15">
        <v>0.8</v>
      </c>
      <c r="L24" s="15">
        <v>0</v>
      </c>
      <c r="M24" s="15">
        <v>0</v>
      </c>
      <c r="N24" s="15">
        <v>0</v>
      </c>
    </row>
    <row r="25" spans="1:14" ht="15.75" thickBot="1" x14ac:dyDescent="0.3">
      <c r="A25" s="9" t="s">
        <v>145</v>
      </c>
      <c r="B25" s="7" t="s">
        <v>157</v>
      </c>
      <c r="C25" s="6">
        <v>43</v>
      </c>
      <c r="D25" s="6">
        <v>5.0999999999999996</v>
      </c>
      <c r="E25" s="6">
        <v>4.7</v>
      </c>
      <c r="F25" s="6">
        <v>0.3</v>
      </c>
      <c r="G25" s="6">
        <v>126</v>
      </c>
      <c r="H25" s="6">
        <v>92.4</v>
      </c>
      <c r="I25" s="6">
        <v>0</v>
      </c>
      <c r="J25" s="6">
        <v>26.1</v>
      </c>
      <c r="K25" s="6">
        <v>2.86</v>
      </c>
      <c r="L25" s="6">
        <v>0.12</v>
      </c>
      <c r="M25" s="6">
        <v>4.9000000000000004</v>
      </c>
      <c r="N25" s="6">
        <v>0.02</v>
      </c>
    </row>
    <row r="26" spans="1:14" ht="26.25" thickBot="1" x14ac:dyDescent="0.3">
      <c r="A26" s="5" t="s">
        <v>105</v>
      </c>
      <c r="B26" s="6" t="s">
        <v>119</v>
      </c>
      <c r="C26" s="6" t="s">
        <v>37</v>
      </c>
      <c r="D26" s="6">
        <v>7.8</v>
      </c>
      <c r="E26" s="6">
        <v>12.3</v>
      </c>
      <c r="F26" s="6">
        <v>12.4</v>
      </c>
      <c r="G26" s="6">
        <v>161.5</v>
      </c>
      <c r="H26" s="6">
        <v>38.700000000000003</v>
      </c>
      <c r="I26" s="6">
        <v>29.12</v>
      </c>
      <c r="J26" s="6">
        <v>26.75</v>
      </c>
      <c r="K26" s="6">
        <v>4.96</v>
      </c>
      <c r="L26" s="6">
        <v>6.0000000000000001E-3</v>
      </c>
      <c r="M26" s="6">
        <v>1.1000000000000001</v>
      </c>
      <c r="N26" s="6">
        <v>0.01</v>
      </c>
    </row>
    <row r="27" spans="1:14" ht="39" thickBot="1" x14ac:dyDescent="0.3">
      <c r="A27" s="5" t="s">
        <v>120</v>
      </c>
      <c r="B27" s="6" t="s">
        <v>121</v>
      </c>
      <c r="C27" s="6" t="s">
        <v>122</v>
      </c>
      <c r="D27" s="6">
        <v>22.3</v>
      </c>
      <c r="E27" s="6">
        <v>23.9</v>
      </c>
      <c r="F27" s="6">
        <v>31.8</v>
      </c>
      <c r="G27" s="6">
        <v>397.6</v>
      </c>
      <c r="H27" s="6">
        <v>88.9</v>
      </c>
      <c r="I27" s="6">
        <v>18.7</v>
      </c>
      <c r="J27" s="6">
        <v>140</v>
      </c>
      <c r="K27" s="6">
        <v>4.0999999999999996</v>
      </c>
      <c r="L27" s="6">
        <v>0.1</v>
      </c>
      <c r="M27" s="6">
        <v>0.6</v>
      </c>
      <c r="N27" s="6">
        <v>0</v>
      </c>
    </row>
    <row r="28" spans="1:14" ht="26.25" thickBot="1" x14ac:dyDescent="0.3">
      <c r="A28" s="5" t="s">
        <v>44</v>
      </c>
      <c r="B28" s="6" t="s">
        <v>45</v>
      </c>
      <c r="C28" s="6">
        <v>200</v>
      </c>
      <c r="D28" s="6">
        <v>1.4</v>
      </c>
      <c r="E28" s="6">
        <v>0.1</v>
      </c>
      <c r="F28" s="6">
        <v>31.4</v>
      </c>
      <c r="G28" s="6">
        <v>124</v>
      </c>
      <c r="H28" s="6">
        <v>14</v>
      </c>
      <c r="I28" s="6">
        <v>5</v>
      </c>
      <c r="J28" s="6">
        <v>5</v>
      </c>
      <c r="K28" s="6">
        <v>0.9</v>
      </c>
      <c r="L28" s="6">
        <v>0.02</v>
      </c>
      <c r="M28" s="6">
        <v>3.1</v>
      </c>
      <c r="N28" s="6">
        <v>0</v>
      </c>
    </row>
    <row r="29" spans="1:14" ht="15.75" thickBot="1" x14ac:dyDescent="0.3">
      <c r="A29" s="5"/>
      <c r="B29" s="6" t="s">
        <v>46</v>
      </c>
      <c r="C29" s="6">
        <v>55</v>
      </c>
      <c r="D29" s="6">
        <v>3.2</v>
      </c>
      <c r="E29" s="6">
        <v>0.6</v>
      </c>
      <c r="F29" s="6">
        <v>21.4</v>
      </c>
      <c r="G29" s="6">
        <v>151</v>
      </c>
      <c r="H29" s="6">
        <v>10.3</v>
      </c>
      <c r="I29" s="6">
        <v>12.3</v>
      </c>
      <c r="J29" s="6">
        <v>16.5</v>
      </c>
      <c r="K29" s="6">
        <v>0.4</v>
      </c>
      <c r="L29" s="6">
        <v>0.2</v>
      </c>
      <c r="M29" s="6">
        <v>0.2</v>
      </c>
      <c r="N29" s="6">
        <v>0.2</v>
      </c>
    </row>
    <row r="30" spans="1:14" ht="15.75" thickBot="1" x14ac:dyDescent="0.3">
      <c r="A30" s="5"/>
      <c r="B30" s="6" t="s">
        <v>32</v>
      </c>
      <c r="C30" s="10">
        <v>973</v>
      </c>
      <c r="D30" s="10">
        <v>41.5</v>
      </c>
      <c r="E30" s="10">
        <v>44.6</v>
      </c>
      <c r="F30" s="10">
        <v>105.7</v>
      </c>
      <c r="G30" s="10">
        <v>1027.0999999999999</v>
      </c>
      <c r="H30" s="10">
        <v>262</v>
      </c>
      <c r="I30" s="10">
        <v>149.30000000000001</v>
      </c>
      <c r="J30" s="10">
        <v>158.5</v>
      </c>
      <c r="K30" s="10">
        <v>6.78</v>
      </c>
      <c r="L30" s="10">
        <v>0.52</v>
      </c>
      <c r="M30" s="10">
        <v>38.5</v>
      </c>
      <c r="N30" s="10">
        <v>2.9</v>
      </c>
    </row>
    <row r="31" spans="1:14" ht="15.75" thickBot="1" x14ac:dyDescent="0.3">
      <c r="A31" s="5"/>
      <c r="B31" s="6" t="s">
        <v>123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26.25" thickBot="1" x14ac:dyDescent="0.3">
      <c r="A32" s="5" t="s">
        <v>66</v>
      </c>
      <c r="B32" s="6" t="s">
        <v>67</v>
      </c>
      <c r="C32" s="6">
        <v>200</v>
      </c>
      <c r="D32" s="6">
        <v>0</v>
      </c>
      <c r="E32" s="6">
        <v>0</v>
      </c>
      <c r="F32" s="6">
        <v>19.600000000000001</v>
      </c>
      <c r="G32" s="6">
        <v>80</v>
      </c>
      <c r="H32" s="6">
        <v>9</v>
      </c>
      <c r="I32" s="6">
        <v>0</v>
      </c>
      <c r="J32" s="6">
        <v>0</v>
      </c>
      <c r="K32" s="6">
        <v>0</v>
      </c>
      <c r="L32" s="6">
        <v>0</v>
      </c>
      <c r="M32" s="6">
        <v>30</v>
      </c>
      <c r="N32" s="6">
        <v>0</v>
      </c>
    </row>
    <row r="33" spans="1:14" ht="15.75" thickBot="1" x14ac:dyDescent="0.3">
      <c r="A33" s="5"/>
      <c r="B33" s="6" t="s">
        <v>124</v>
      </c>
      <c r="C33" s="6">
        <v>50</v>
      </c>
      <c r="D33" s="6">
        <v>4</v>
      </c>
      <c r="E33" s="6">
        <v>4.7</v>
      </c>
      <c r="F33" s="6">
        <v>28</v>
      </c>
      <c r="G33" s="6">
        <v>170</v>
      </c>
      <c r="H33" s="6">
        <v>15.6</v>
      </c>
      <c r="I33" s="6">
        <v>18.600000000000001</v>
      </c>
      <c r="J33" s="6">
        <v>23.4</v>
      </c>
      <c r="K33" s="6">
        <v>0.6</v>
      </c>
      <c r="L33" s="6">
        <v>0</v>
      </c>
      <c r="M33" s="6">
        <v>18.600000000000001</v>
      </c>
      <c r="N33" s="6">
        <v>0</v>
      </c>
    </row>
    <row r="34" spans="1:14" ht="15.75" thickBot="1" x14ac:dyDescent="0.3">
      <c r="A34" s="5"/>
      <c r="B34" s="6" t="s">
        <v>68</v>
      </c>
      <c r="C34" s="6">
        <v>250</v>
      </c>
      <c r="D34" s="6">
        <v>4</v>
      </c>
      <c r="E34" s="6">
        <v>4.7</v>
      </c>
      <c r="F34" s="6">
        <v>47.6</v>
      </c>
      <c r="G34" s="6">
        <v>250</v>
      </c>
      <c r="H34" s="6">
        <v>24.6</v>
      </c>
      <c r="I34" s="6">
        <v>18.600000000000001</v>
      </c>
      <c r="J34" s="6">
        <v>23.4</v>
      </c>
      <c r="K34" s="6">
        <v>0.6</v>
      </c>
      <c r="L34" s="6"/>
      <c r="M34" s="6">
        <v>18.600000000000001</v>
      </c>
      <c r="N34" s="6"/>
    </row>
    <row r="35" spans="1:14" ht="15.75" thickBot="1" x14ac:dyDescent="0.3">
      <c r="A35" s="5"/>
      <c r="B35" s="16" t="s">
        <v>47</v>
      </c>
      <c r="C35" s="21">
        <f>C34+C30+C21</f>
        <v>1658</v>
      </c>
      <c r="D35" s="21">
        <f>D34+D30+D21</f>
        <v>53.1</v>
      </c>
      <c r="E35" s="21">
        <f>E34+E30+E21</f>
        <v>59.360000000000007</v>
      </c>
      <c r="F35" s="21">
        <f>F34+F30+F21</f>
        <v>229.8</v>
      </c>
      <c r="G35" s="21">
        <f>G34+G30+G21</f>
        <v>1676.1</v>
      </c>
      <c r="H35" s="21">
        <v>199</v>
      </c>
      <c r="I35" s="21">
        <v>222.5</v>
      </c>
      <c r="J35" s="21">
        <v>310.5</v>
      </c>
      <c r="K35" s="21">
        <v>9.6</v>
      </c>
      <c r="L35" s="21">
        <v>0.78</v>
      </c>
      <c r="M35" s="21">
        <v>63.7</v>
      </c>
      <c r="N35" s="21">
        <v>3</v>
      </c>
    </row>
    <row r="36" spans="1:14" ht="15.75" thickBot="1" x14ac:dyDescent="0.3">
      <c r="A36" s="25" t="s">
        <v>48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</row>
    <row r="37" spans="1:14" x14ac:dyDescent="0.25">
      <c r="A37" s="28"/>
      <c r="B37" s="28" t="s">
        <v>26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.75" thickBo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39" thickBot="1" x14ac:dyDescent="0.3">
      <c r="A39" s="5" t="s">
        <v>159</v>
      </c>
      <c r="B39" s="6" t="s">
        <v>158</v>
      </c>
      <c r="C39" s="6">
        <v>150</v>
      </c>
      <c r="D39" s="6">
        <v>11.1</v>
      </c>
      <c r="E39" s="6">
        <v>11.1</v>
      </c>
      <c r="F39" s="6">
        <v>20.399999999999999</v>
      </c>
      <c r="G39" s="6">
        <v>231</v>
      </c>
      <c r="H39" s="6">
        <v>8</v>
      </c>
      <c r="I39" s="6">
        <v>27.8</v>
      </c>
      <c r="J39" s="6">
        <v>83.5</v>
      </c>
      <c r="K39" s="6">
        <v>0.4</v>
      </c>
      <c r="L39" s="6">
        <v>0.2</v>
      </c>
      <c r="M39" s="6">
        <v>1.9</v>
      </c>
      <c r="N39" s="6">
        <v>0.2</v>
      </c>
    </row>
    <row r="40" spans="1:14" ht="15.75" thickBot="1" x14ac:dyDescent="0.3">
      <c r="A40" s="5" t="s">
        <v>29</v>
      </c>
      <c r="B40" s="6" t="s">
        <v>30</v>
      </c>
      <c r="C40" s="6">
        <v>200</v>
      </c>
      <c r="D40" s="6">
        <v>0.2</v>
      </c>
      <c r="E40" s="6">
        <v>0</v>
      </c>
      <c r="F40" s="6">
        <v>14</v>
      </c>
      <c r="G40" s="6">
        <v>56</v>
      </c>
      <c r="H40" s="6">
        <v>12</v>
      </c>
      <c r="I40" s="6">
        <v>6</v>
      </c>
      <c r="J40" s="6">
        <v>8</v>
      </c>
      <c r="K40" s="6">
        <v>0.8</v>
      </c>
      <c r="L40" s="6">
        <v>0</v>
      </c>
      <c r="M40" s="6">
        <v>0</v>
      </c>
      <c r="N40" s="6">
        <v>0</v>
      </c>
    </row>
    <row r="41" spans="1:14" ht="15.75" thickBot="1" x14ac:dyDescent="0.3">
      <c r="A41" s="5"/>
      <c r="B41" s="6" t="s">
        <v>58</v>
      </c>
      <c r="C41" s="6">
        <v>25</v>
      </c>
      <c r="D41" s="6">
        <v>1.3</v>
      </c>
      <c r="E41" s="6">
        <v>0.4</v>
      </c>
      <c r="F41" s="6">
        <v>29.1</v>
      </c>
      <c r="G41" s="6">
        <v>91</v>
      </c>
      <c r="H41" s="6">
        <v>15.6</v>
      </c>
      <c r="I41" s="6">
        <v>18.600000000000001</v>
      </c>
      <c r="J41" s="6">
        <v>23.4</v>
      </c>
      <c r="K41" s="6">
        <v>0.6</v>
      </c>
      <c r="L41" s="6">
        <v>0</v>
      </c>
      <c r="M41" s="6">
        <v>18.600000000000001</v>
      </c>
      <c r="N41" s="6">
        <v>0</v>
      </c>
    </row>
    <row r="42" spans="1:14" ht="15.75" thickBot="1" x14ac:dyDescent="0.3">
      <c r="A42" s="5"/>
      <c r="B42" s="6" t="s">
        <v>32</v>
      </c>
      <c r="C42" s="10">
        <v>375</v>
      </c>
      <c r="D42" s="10">
        <v>12.6</v>
      </c>
      <c r="E42" s="10">
        <v>11.5</v>
      </c>
      <c r="F42" s="10">
        <v>63.5</v>
      </c>
      <c r="G42" s="10">
        <v>378</v>
      </c>
      <c r="H42" s="10">
        <v>120</v>
      </c>
      <c r="I42" s="10">
        <v>24.6</v>
      </c>
      <c r="J42" s="10">
        <v>57.5</v>
      </c>
      <c r="K42" s="10">
        <v>4.26</v>
      </c>
      <c r="L42" s="10">
        <v>0.12</v>
      </c>
      <c r="M42" s="10">
        <v>23.5</v>
      </c>
      <c r="N42" s="10">
        <v>0.02</v>
      </c>
    </row>
    <row r="43" spans="1:14" x14ac:dyDescent="0.25">
      <c r="A43" s="28"/>
      <c r="B43" s="28" t="s">
        <v>33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5.75" thickBo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39" thickBot="1" x14ac:dyDescent="0.3">
      <c r="A45" s="19" t="s">
        <v>49</v>
      </c>
      <c r="B45" s="15" t="s">
        <v>50</v>
      </c>
      <c r="C45" s="15" t="s">
        <v>37</v>
      </c>
      <c r="D45" s="15">
        <v>7.8</v>
      </c>
      <c r="E45" s="15">
        <v>12.4</v>
      </c>
      <c r="F45" s="15">
        <v>12.7</v>
      </c>
      <c r="G45" s="15">
        <v>162.5</v>
      </c>
      <c r="H45" s="15">
        <v>45</v>
      </c>
      <c r="I45" s="15">
        <v>33</v>
      </c>
      <c r="J45" s="15">
        <v>193</v>
      </c>
      <c r="K45" s="15">
        <v>1</v>
      </c>
      <c r="L45" s="15">
        <v>0.1</v>
      </c>
      <c r="M45" s="15">
        <v>11.8</v>
      </c>
      <c r="N45" s="15">
        <v>0</v>
      </c>
    </row>
    <row r="46" spans="1:14" ht="39" thickBot="1" x14ac:dyDescent="0.3">
      <c r="A46" s="5" t="s">
        <v>161</v>
      </c>
      <c r="B46" s="6" t="s">
        <v>160</v>
      </c>
      <c r="C46" s="6">
        <v>200</v>
      </c>
      <c r="D46" s="6">
        <v>3.8</v>
      </c>
      <c r="E46" s="6">
        <v>11.8</v>
      </c>
      <c r="F46" s="6">
        <v>9.6</v>
      </c>
      <c r="G46" s="6">
        <v>162</v>
      </c>
      <c r="H46" s="6">
        <v>21.96</v>
      </c>
      <c r="I46" s="6">
        <v>43.99</v>
      </c>
      <c r="J46" s="6">
        <v>119.59</v>
      </c>
      <c r="K46" s="6">
        <v>1.73</v>
      </c>
      <c r="L46" s="6">
        <v>0.23</v>
      </c>
      <c r="M46" s="6">
        <v>31.5</v>
      </c>
      <c r="N46" s="6">
        <v>0.15</v>
      </c>
    </row>
    <row r="47" spans="1:14" ht="15.75" thickBot="1" x14ac:dyDescent="0.3">
      <c r="A47" s="5" t="s">
        <v>53</v>
      </c>
      <c r="B47" s="6" t="s">
        <v>54</v>
      </c>
      <c r="C47" s="6">
        <v>75</v>
      </c>
      <c r="D47" s="6">
        <v>12</v>
      </c>
      <c r="E47" s="6">
        <v>11</v>
      </c>
      <c r="F47" s="6">
        <v>12</v>
      </c>
      <c r="G47" s="6">
        <v>197</v>
      </c>
      <c r="H47" s="6">
        <v>16.5</v>
      </c>
      <c r="I47" s="6">
        <v>19.5</v>
      </c>
      <c r="J47" s="6">
        <v>97.5</v>
      </c>
      <c r="K47" s="6">
        <v>1.2</v>
      </c>
      <c r="L47" s="6">
        <v>0</v>
      </c>
      <c r="M47" s="6">
        <v>0</v>
      </c>
      <c r="N47" s="6">
        <v>0</v>
      </c>
    </row>
    <row r="48" spans="1:14" ht="39" thickBot="1" x14ac:dyDescent="0.3">
      <c r="A48" s="5" t="s">
        <v>55</v>
      </c>
      <c r="B48" s="6" t="s">
        <v>56</v>
      </c>
      <c r="C48" s="6">
        <v>200</v>
      </c>
      <c r="D48" s="6">
        <v>1.4</v>
      </c>
      <c r="E48" s="6">
        <v>1.6</v>
      </c>
      <c r="F48" s="6">
        <v>20.399999999999999</v>
      </c>
      <c r="G48" s="6">
        <v>103</v>
      </c>
      <c r="H48" s="6">
        <v>34</v>
      </c>
      <c r="I48" s="6">
        <v>0</v>
      </c>
      <c r="J48" s="6">
        <v>50</v>
      </c>
      <c r="K48" s="6">
        <v>0</v>
      </c>
      <c r="L48" s="6">
        <v>0.02</v>
      </c>
      <c r="M48" s="6">
        <v>0.4</v>
      </c>
      <c r="N48" s="6">
        <v>0</v>
      </c>
    </row>
    <row r="49" spans="1:14" ht="15.75" thickBot="1" x14ac:dyDescent="0.3">
      <c r="A49" s="5"/>
      <c r="B49" s="6" t="s">
        <v>46</v>
      </c>
      <c r="C49" s="6">
        <v>55</v>
      </c>
      <c r="D49" s="6">
        <v>3.2</v>
      </c>
      <c r="E49" s="6">
        <v>0.6</v>
      </c>
      <c r="F49" s="6">
        <v>21.4</v>
      </c>
      <c r="G49" s="6">
        <v>151</v>
      </c>
      <c r="H49" s="6">
        <v>10.3</v>
      </c>
      <c r="I49" s="6">
        <v>12.3</v>
      </c>
      <c r="J49" s="6">
        <v>16.5</v>
      </c>
      <c r="K49" s="6">
        <v>0.4</v>
      </c>
      <c r="L49" s="6">
        <v>0.2</v>
      </c>
      <c r="M49" s="6">
        <v>0.2</v>
      </c>
      <c r="N49" s="6">
        <v>0.2</v>
      </c>
    </row>
    <row r="50" spans="1:14" ht="15.75" thickBot="1" x14ac:dyDescent="0.3">
      <c r="A50" s="5"/>
      <c r="B50" s="6" t="s">
        <v>32</v>
      </c>
      <c r="C50" s="6">
        <v>805</v>
      </c>
      <c r="D50" s="6">
        <v>28.2</v>
      </c>
      <c r="E50" s="6">
        <v>37.4</v>
      </c>
      <c r="F50" s="6">
        <v>76.099999999999994</v>
      </c>
      <c r="G50" s="6">
        <v>775.5</v>
      </c>
      <c r="H50" s="6">
        <v>156.19999999999999</v>
      </c>
      <c r="I50" s="7">
        <v>100.8</v>
      </c>
      <c r="J50" s="7">
        <v>457</v>
      </c>
      <c r="K50" s="7">
        <v>3</v>
      </c>
      <c r="L50" s="7">
        <v>0.4</v>
      </c>
      <c r="M50" s="7">
        <v>20.2</v>
      </c>
      <c r="N50" s="7">
        <v>0.2</v>
      </c>
    </row>
    <row r="51" spans="1:14" ht="15.75" thickBot="1" x14ac:dyDescent="0.3">
      <c r="A51" s="5"/>
      <c r="B51" s="6" t="s">
        <v>123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 thickBot="1" x14ac:dyDescent="0.3">
      <c r="A52" s="5" t="s">
        <v>125</v>
      </c>
      <c r="B52" s="6" t="s">
        <v>126</v>
      </c>
      <c r="C52" s="6">
        <v>200</v>
      </c>
      <c r="D52" s="6">
        <v>0.3</v>
      </c>
      <c r="E52" s="6">
        <v>0</v>
      </c>
      <c r="F52" s="6">
        <v>15.2</v>
      </c>
      <c r="G52" s="6">
        <v>60</v>
      </c>
      <c r="H52" s="6">
        <v>12</v>
      </c>
      <c r="I52" s="6">
        <v>6</v>
      </c>
      <c r="J52" s="6">
        <v>8</v>
      </c>
      <c r="K52" s="6">
        <v>0.8</v>
      </c>
      <c r="L52" s="6">
        <v>0</v>
      </c>
      <c r="M52" s="6">
        <v>0</v>
      </c>
      <c r="N52" s="6">
        <v>0</v>
      </c>
    </row>
    <row r="53" spans="1:14" ht="15.75" thickBot="1" x14ac:dyDescent="0.3">
      <c r="A53" s="5"/>
      <c r="B53" s="6" t="s">
        <v>58</v>
      </c>
      <c r="C53" s="6">
        <v>25</v>
      </c>
      <c r="D53" s="6">
        <v>1.3</v>
      </c>
      <c r="E53" s="6">
        <v>0.4</v>
      </c>
      <c r="F53" s="6">
        <v>29.1</v>
      </c>
      <c r="G53" s="6">
        <v>91</v>
      </c>
      <c r="H53" s="6">
        <v>15.6</v>
      </c>
      <c r="I53" s="6">
        <v>18.600000000000001</v>
      </c>
      <c r="J53" s="6">
        <v>23.4</v>
      </c>
      <c r="K53" s="6">
        <v>0.6</v>
      </c>
      <c r="L53" s="6">
        <v>0</v>
      </c>
      <c r="M53" s="6">
        <v>18.600000000000001</v>
      </c>
      <c r="N53" s="6">
        <v>0</v>
      </c>
    </row>
    <row r="54" spans="1:14" ht="15.75" thickBot="1" x14ac:dyDescent="0.3">
      <c r="A54" s="5"/>
      <c r="B54" s="6" t="s">
        <v>31</v>
      </c>
      <c r="C54" s="6">
        <v>10</v>
      </c>
      <c r="D54" s="6">
        <v>0.01</v>
      </c>
      <c r="E54" s="6">
        <v>8.1999999999999993</v>
      </c>
      <c r="F54" s="6">
        <v>1.4E-2</v>
      </c>
      <c r="G54" s="6">
        <v>75</v>
      </c>
      <c r="H54" s="6">
        <v>3.05</v>
      </c>
      <c r="I54" s="6">
        <v>6.6</v>
      </c>
      <c r="J54" s="6">
        <v>8.6</v>
      </c>
      <c r="K54" s="6">
        <v>0.1</v>
      </c>
      <c r="L54" s="6">
        <v>0.1</v>
      </c>
      <c r="M54" s="6">
        <v>6.6</v>
      </c>
      <c r="N54" s="6">
        <v>0.1</v>
      </c>
    </row>
    <row r="55" spans="1:14" ht="15.75" thickBot="1" x14ac:dyDescent="0.3">
      <c r="A55" s="5"/>
      <c r="B55" s="6" t="s">
        <v>32</v>
      </c>
      <c r="C55" s="10">
        <v>235</v>
      </c>
      <c r="D55" s="10">
        <v>1.61</v>
      </c>
      <c r="E55" s="10">
        <v>8.6</v>
      </c>
      <c r="F55" s="10">
        <v>44.3</v>
      </c>
      <c r="G55" s="10">
        <v>226</v>
      </c>
      <c r="H55" s="10">
        <v>30.6</v>
      </c>
      <c r="I55" s="10">
        <v>31.2</v>
      </c>
      <c r="J55" s="10">
        <v>40</v>
      </c>
      <c r="K55" s="10">
        <v>1.5</v>
      </c>
      <c r="L55" s="10">
        <v>0.1</v>
      </c>
      <c r="M55" s="10">
        <v>25.2</v>
      </c>
      <c r="N55" s="10">
        <v>0.1</v>
      </c>
    </row>
    <row r="56" spans="1:14" ht="15.75" thickBot="1" x14ac:dyDescent="0.3">
      <c r="A56" s="5"/>
      <c r="B56" s="16" t="s">
        <v>47</v>
      </c>
      <c r="C56" s="21">
        <f>C55+C50+C42</f>
        <v>1415</v>
      </c>
      <c r="D56" s="21">
        <f>D55+D50+D42</f>
        <v>42.41</v>
      </c>
      <c r="E56" s="21">
        <f>E55+E50+E42</f>
        <v>57.5</v>
      </c>
      <c r="F56" s="21">
        <f>F55+F50+F42</f>
        <v>183.89999999999998</v>
      </c>
      <c r="G56" s="21">
        <v>1379.5</v>
      </c>
      <c r="H56" s="21">
        <v>276.2</v>
      </c>
      <c r="I56" s="21">
        <v>125.4</v>
      </c>
      <c r="J56" s="21">
        <v>514.5</v>
      </c>
      <c r="K56" s="21">
        <v>7.2</v>
      </c>
      <c r="L56" s="21">
        <v>0.52</v>
      </c>
      <c r="M56" s="21">
        <v>43.7</v>
      </c>
      <c r="N56" s="21">
        <v>0.22</v>
      </c>
    </row>
    <row r="57" spans="1:14" ht="15.75" thickBot="1" x14ac:dyDescent="0.3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</row>
    <row r="58" spans="1:14" x14ac:dyDescent="0.25">
      <c r="A58" s="28"/>
      <c r="B58" s="28" t="s">
        <v>26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5.75" thickBo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39" thickBot="1" x14ac:dyDescent="0.3">
      <c r="A60" s="5" t="s">
        <v>76</v>
      </c>
      <c r="B60" s="6" t="s">
        <v>143</v>
      </c>
      <c r="C60" s="6">
        <v>180</v>
      </c>
      <c r="D60" s="6">
        <v>8.1</v>
      </c>
      <c r="E60" s="6">
        <v>9.26</v>
      </c>
      <c r="F60" s="6">
        <v>32</v>
      </c>
      <c r="G60" s="6">
        <v>251</v>
      </c>
      <c r="H60" s="6">
        <v>53.3</v>
      </c>
      <c r="I60" s="6">
        <v>45.3</v>
      </c>
      <c r="J60" s="6">
        <v>198.3</v>
      </c>
      <c r="K60" s="6">
        <v>6.8</v>
      </c>
      <c r="L60" s="6">
        <v>0.05</v>
      </c>
      <c r="M60" s="6">
        <v>1.1000000000000001</v>
      </c>
      <c r="N60" s="6">
        <v>0.03</v>
      </c>
    </row>
    <row r="61" spans="1:14" ht="26.25" thickBot="1" x14ac:dyDescent="0.3">
      <c r="A61" s="19" t="s">
        <v>162</v>
      </c>
      <c r="B61" s="15" t="s">
        <v>163</v>
      </c>
      <c r="C61" s="15" t="s">
        <v>164</v>
      </c>
      <c r="D61" s="15">
        <v>12</v>
      </c>
      <c r="E61" s="15">
        <v>11.5</v>
      </c>
      <c r="F61" s="15">
        <v>2.2000000000000002</v>
      </c>
      <c r="G61" s="15">
        <v>160</v>
      </c>
      <c r="H61" s="15">
        <v>62.2</v>
      </c>
      <c r="I61" s="15">
        <v>0</v>
      </c>
      <c r="J61" s="15">
        <v>0</v>
      </c>
      <c r="K61" s="15">
        <v>4.9000000000000004</v>
      </c>
      <c r="L61" s="15">
        <v>0.36</v>
      </c>
      <c r="M61" s="15">
        <v>0</v>
      </c>
      <c r="N61" s="15">
        <v>0.14000000000000001</v>
      </c>
    </row>
    <row r="62" spans="1:14" ht="15.75" thickBot="1" x14ac:dyDescent="0.3">
      <c r="A62" s="5" t="s">
        <v>29</v>
      </c>
      <c r="B62" s="6" t="s">
        <v>30</v>
      </c>
      <c r="C62" s="6">
        <v>200</v>
      </c>
      <c r="D62" s="6">
        <v>0.2</v>
      </c>
      <c r="E62" s="6">
        <v>0</v>
      </c>
      <c r="F62" s="6">
        <v>14</v>
      </c>
      <c r="G62" s="6">
        <v>56</v>
      </c>
      <c r="H62" s="6">
        <v>12</v>
      </c>
      <c r="I62" s="6">
        <v>6</v>
      </c>
      <c r="J62" s="6">
        <v>8</v>
      </c>
      <c r="K62" s="6">
        <v>0.8</v>
      </c>
      <c r="L62" s="6">
        <v>0</v>
      </c>
      <c r="M62" s="6">
        <v>0</v>
      </c>
      <c r="N62" s="6">
        <v>0</v>
      </c>
    </row>
    <row r="63" spans="1:14" ht="15.75" thickBot="1" x14ac:dyDescent="0.3">
      <c r="A63" s="5"/>
      <c r="B63" s="6" t="s">
        <v>58</v>
      </c>
      <c r="C63" s="6">
        <v>25</v>
      </c>
      <c r="D63" s="6">
        <v>1.3</v>
      </c>
      <c r="E63" s="6">
        <v>0.4</v>
      </c>
      <c r="F63" s="6">
        <v>29.1</v>
      </c>
      <c r="G63" s="6">
        <v>91</v>
      </c>
      <c r="H63" s="6">
        <v>15.6</v>
      </c>
      <c r="I63" s="6">
        <v>18.600000000000001</v>
      </c>
      <c r="J63" s="6">
        <v>23.4</v>
      </c>
      <c r="K63" s="6">
        <v>0.6</v>
      </c>
      <c r="L63" s="6">
        <v>0</v>
      </c>
      <c r="M63" s="6">
        <v>18.600000000000001</v>
      </c>
      <c r="N63" s="6">
        <v>0</v>
      </c>
    </row>
    <row r="64" spans="1:14" ht="15.75" thickBot="1" x14ac:dyDescent="0.3">
      <c r="A64" s="5"/>
      <c r="B64" s="6" t="s">
        <v>32</v>
      </c>
      <c r="C64" s="10">
        <v>455</v>
      </c>
      <c r="D64" s="10">
        <f t="shared" ref="D64:N64" si="0">SUM(D60:D63)</f>
        <v>21.6</v>
      </c>
      <c r="E64" s="10">
        <f t="shared" si="0"/>
        <v>21.159999999999997</v>
      </c>
      <c r="F64" s="10">
        <f t="shared" si="0"/>
        <v>77.300000000000011</v>
      </c>
      <c r="G64" s="10">
        <f t="shared" si="0"/>
        <v>558</v>
      </c>
      <c r="H64" s="10">
        <f t="shared" si="0"/>
        <v>143.1</v>
      </c>
      <c r="I64" s="10">
        <f t="shared" si="0"/>
        <v>69.900000000000006</v>
      </c>
      <c r="J64" s="10">
        <f t="shared" si="0"/>
        <v>229.70000000000002</v>
      </c>
      <c r="K64" s="10">
        <f t="shared" si="0"/>
        <v>13.1</v>
      </c>
      <c r="L64" s="10">
        <f t="shared" si="0"/>
        <v>0.41</v>
      </c>
      <c r="M64" s="10">
        <f t="shared" si="0"/>
        <v>19.700000000000003</v>
      </c>
      <c r="N64" s="10">
        <f t="shared" si="0"/>
        <v>0.17</v>
      </c>
    </row>
    <row r="65" spans="1:14" x14ac:dyDescent="0.25">
      <c r="A65" s="28"/>
      <c r="B65" s="28" t="s">
        <v>33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5.75" thickBo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26.25" thickBot="1" x14ac:dyDescent="0.3">
      <c r="A67" s="17" t="s">
        <v>59</v>
      </c>
      <c r="B67" s="18" t="s">
        <v>60</v>
      </c>
      <c r="C67" s="15">
        <v>100</v>
      </c>
      <c r="D67" s="15">
        <v>1.4</v>
      </c>
      <c r="E67" s="15">
        <v>10.8</v>
      </c>
      <c r="F67" s="15">
        <v>6.8</v>
      </c>
      <c r="G67" s="15">
        <v>124</v>
      </c>
      <c r="H67" s="15">
        <v>16.100000000000001</v>
      </c>
      <c r="I67" s="15">
        <v>0</v>
      </c>
      <c r="J67" s="15">
        <v>0</v>
      </c>
      <c r="K67" s="15">
        <v>0.7</v>
      </c>
      <c r="L67" s="15">
        <v>0</v>
      </c>
      <c r="M67" s="15">
        <v>0</v>
      </c>
      <c r="N67" s="15">
        <v>0</v>
      </c>
    </row>
    <row r="68" spans="1:14" ht="51.75" thickBot="1" x14ac:dyDescent="0.3">
      <c r="A68" s="5" t="s">
        <v>61</v>
      </c>
      <c r="B68" s="6" t="s">
        <v>62</v>
      </c>
      <c r="C68" s="6" t="s">
        <v>37</v>
      </c>
      <c r="D68" s="6">
        <v>7.9</v>
      </c>
      <c r="E68" s="6">
        <v>4.7</v>
      </c>
      <c r="F68" s="6">
        <v>9</v>
      </c>
      <c r="G68" s="6">
        <v>133.4</v>
      </c>
      <c r="H68" s="6">
        <v>71</v>
      </c>
      <c r="I68" s="6">
        <v>24</v>
      </c>
      <c r="J68" s="6">
        <v>187</v>
      </c>
      <c r="K68" s="6">
        <v>0.7</v>
      </c>
      <c r="L68" s="6">
        <v>0</v>
      </c>
      <c r="M68" s="6">
        <v>0</v>
      </c>
      <c r="N68" s="6">
        <v>0</v>
      </c>
    </row>
    <row r="69" spans="1:14" ht="15.75" thickBot="1" x14ac:dyDescent="0.3">
      <c r="A69" s="17" t="s">
        <v>51</v>
      </c>
      <c r="B69" s="18" t="s">
        <v>52</v>
      </c>
      <c r="C69" s="15">
        <v>180</v>
      </c>
      <c r="D69" s="15">
        <v>4.5</v>
      </c>
      <c r="E69" s="15">
        <v>7.4</v>
      </c>
      <c r="F69" s="15">
        <v>46.3</v>
      </c>
      <c r="G69" s="15">
        <v>274</v>
      </c>
      <c r="H69" s="15">
        <v>50.4</v>
      </c>
      <c r="I69" s="15">
        <v>36</v>
      </c>
      <c r="J69" s="15">
        <v>100</v>
      </c>
      <c r="K69" s="15">
        <v>0.4</v>
      </c>
      <c r="L69" s="15">
        <v>7.0000000000000007E-2</v>
      </c>
      <c r="M69" s="15">
        <v>0</v>
      </c>
      <c r="N69" s="15">
        <v>0</v>
      </c>
    </row>
    <row r="70" spans="1:14" ht="26.25" thickBot="1" x14ac:dyDescent="0.3">
      <c r="A70" s="5" t="s">
        <v>40</v>
      </c>
      <c r="B70" s="6" t="s">
        <v>41</v>
      </c>
      <c r="C70" s="6">
        <v>50</v>
      </c>
      <c r="D70" s="6">
        <v>0.7</v>
      </c>
      <c r="E70" s="6">
        <v>1.6</v>
      </c>
      <c r="F70" s="6">
        <v>2.1</v>
      </c>
      <c r="G70" s="6">
        <v>25.4</v>
      </c>
      <c r="H70" s="6">
        <v>9.3000000000000007</v>
      </c>
      <c r="I70" s="6">
        <v>0</v>
      </c>
      <c r="J70" s="6">
        <v>0</v>
      </c>
      <c r="K70" s="6">
        <v>0.1</v>
      </c>
      <c r="L70" s="6">
        <v>0</v>
      </c>
      <c r="M70" s="6">
        <v>0</v>
      </c>
      <c r="N70" s="6">
        <v>0</v>
      </c>
    </row>
    <row r="71" spans="1:14" ht="15.75" thickBot="1" x14ac:dyDescent="0.3">
      <c r="A71" s="5" t="s">
        <v>64</v>
      </c>
      <c r="B71" s="6" t="s">
        <v>65</v>
      </c>
      <c r="C71" s="6">
        <v>75</v>
      </c>
      <c r="D71" s="6">
        <v>14.7</v>
      </c>
      <c r="E71" s="6">
        <v>9.3000000000000007</v>
      </c>
      <c r="F71" s="6">
        <v>3.2</v>
      </c>
      <c r="G71" s="6">
        <v>159</v>
      </c>
      <c r="H71" s="6">
        <v>42</v>
      </c>
      <c r="I71" s="6">
        <v>22.5</v>
      </c>
      <c r="J71" s="6">
        <v>117</v>
      </c>
      <c r="K71" s="6">
        <v>0.8</v>
      </c>
      <c r="L71" s="6">
        <v>0.02</v>
      </c>
      <c r="M71" s="6">
        <v>0</v>
      </c>
      <c r="N71" s="6">
        <v>0</v>
      </c>
    </row>
    <row r="72" spans="1:14" ht="26.25" thickBot="1" x14ac:dyDescent="0.3">
      <c r="A72" s="5" t="s">
        <v>66</v>
      </c>
      <c r="B72" s="6" t="s">
        <v>67</v>
      </c>
      <c r="C72" s="6">
        <v>200</v>
      </c>
      <c r="D72" s="6">
        <v>0</v>
      </c>
      <c r="E72" s="6">
        <v>0</v>
      </c>
      <c r="F72" s="6">
        <v>19.600000000000001</v>
      </c>
      <c r="G72" s="6">
        <v>80</v>
      </c>
      <c r="H72" s="6">
        <v>9</v>
      </c>
      <c r="I72" s="6">
        <v>0</v>
      </c>
      <c r="J72" s="6">
        <v>0</v>
      </c>
      <c r="K72" s="6">
        <v>0</v>
      </c>
      <c r="L72" s="6">
        <v>0</v>
      </c>
      <c r="M72" s="6">
        <v>30</v>
      </c>
      <c r="N72" s="6">
        <v>0</v>
      </c>
    </row>
    <row r="73" spans="1:14" ht="15.75" thickBot="1" x14ac:dyDescent="0.3">
      <c r="A73" s="5"/>
      <c r="B73" s="6" t="s">
        <v>46</v>
      </c>
      <c r="C73" s="6">
        <v>55</v>
      </c>
      <c r="D73" s="6">
        <v>3.2</v>
      </c>
      <c r="E73" s="6">
        <v>0.6</v>
      </c>
      <c r="F73" s="6">
        <v>21.4</v>
      </c>
      <c r="G73" s="6">
        <v>151</v>
      </c>
      <c r="H73" s="6">
        <v>10.3</v>
      </c>
      <c r="I73" s="6">
        <v>12.3</v>
      </c>
      <c r="J73" s="6">
        <v>16.5</v>
      </c>
      <c r="K73" s="6">
        <v>0.25</v>
      </c>
      <c r="L73" s="6">
        <v>0.2</v>
      </c>
      <c r="M73" s="6">
        <v>0.2</v>
      </c>
      <c r="N73" s="6">
        <v>0.2</v>
      </c>
    </row>
    <row r="74" spans="1:14" ht="15.75" thickBot="1" x14ac:dyDescent="0.3">
      <c r="A74" s="5"/>
      <c r="B74" s="6" t="s">
        <v>68</v>
      </c>
      <c r="C74" s="10">
        <v>935</v>
      </c>
      <c r="D74" s="10">
        <v>33.299999999999997</v>
      </c>
      <c r="E74" s="10">
        <v>34.4</v>
      </c>
      <c r="F74" s="10">
        <v>108.6</v>
      </c>
      <c r="G74" s="10">
        <v>946.8</v>
      </c>
      <c r="H74" s="10">
        <v>179.3</v>
      </c>
      <c r="I74" s="10">
        <v>147.5</v>
      </c>
      <c r="J74" s="10">
        <v>450.1</v>
      </c>
      <c r="K74" s="10">
        <v>5.43</v>
      </c>
      <c r="L74" s="10">
        <v>0.38</v>
      </c>
      <c r="M74" s="10">
        <v>30.2</v>
      </c>
      <c r="N74" s="10">
        <v>0.2</v>
      </c>
    </row>
    <row r="75" spans="1:14" ht="15.75" thickBot="1" x14ac:dyDescent="0.3">
      <c r="A75" s="5"/>
      <c r="B75" s="6" t="s">
        <v>123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5">
      <c r="A76" s="28"/>
      <c r="B76" s="28" t="s">
        <v>128</v>
      </c>
      <c r="C76" s="30">
        <v>200</v>
      </c>
      <c r="D76" s="28">
        <v>0.3</v>
      </c>
      <c r="E76" s="28">
        <v>0</v>
      </c>
      <c r="F76" s="28">
        <v>7.02</v>
      </c>
      <c r="G76" s="28">
        <v>43</v>
      </c>
      <c r="H76" s="28">
        <v>1.2</v>
      </c>
      <c r="I76" s="28">
        <v>0.06</v>
      </c>
      <c r="J76" s="28">
        <v>0.06</v>
      </c>
      <c r="K76" s="28">
        <v>4.2</v>
      </c>
      <c r="L76" s="28">
        <v>0.84</v>
      </c>
      <c r="M76" s="28">
        <v>1.2</v>
      </c>
      <c r="N76" s="30">
        <v>0</v>
      </c>
    </row>
    <row r="77" spans="1:14" ht="15.75" thickBot="1" x14ac:dyDescent="0.3">
      <c r="A77" s="29"/>
      <c r="B77" s="29"/>
      <c r="C77" s="31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1"/>
    </row>
    <row r="78" spans="1:14" ht="15.75" thickBot="1" x14ac:dyDescent="0.3">
      <c r="A78" s="5"/>
      <c r="B78" s="6" t="s">
        <v>129</v>
      </c>
      <c r="C78" s="6">
        <v>30</v>
      </c>
      <c r="D78" s="6">
        <v>4</v>
      </c>
      <c r="E78" s="6">
        <v>4.7</v>
      </c>
      <c r="F78" s="6">
        <v>28</v>
      </c>
      <c r="G78" s="6">
        <v>170</v>
      </c>
      <c r="H78" s="6">
        <v>15.6</v>
      </c>
      <c r="I78" s="6">
        <v>18.600000000000001</v>
      </c>
      <c r="J78" s="6">
        <v>23.4</v>
      </c>
      <c r="K78" s="6">
        <v>0.6</v>
      </c>
      <c r="L78" s="6">
        <v>0</v>
      </c>
      <c r="M78" s="6">
        <v>18.600000000000001</v>
      </c>
      <c r="N78" s="6">
        <v>0</v>
      </c>
    </row>
    <row r="79" spans="1:14" ht="15.75" thickBot="1" x14ac:dyDescent="0.3">
      <c r="A79" s="5"/>
      <c r="B79" s="6" t="s">
        <v>68</v>
      </c>
      <c r="C79" s="6">
        <v>230</v>
      </c>
      <c r="D79" s="6">
        <v>4.3</v>
      </c>
      <c r="E79" s="6">
        <v>4.7</v>
      </c>
      <c r="F79" s="6">
        <v>35.020000000000003</v>
      </c>
      <c r="G79" s="6">
        <v>213</v>
      </c>
      <c r="H79" s="6">
        <v>16.8</v>
      </c>
      <c r="I79" s="6">
        <v>18.600000000000001</v>
      </c>
      <c r="J79" s="6">
        <v>23.46</v>
      </c>
      <c r="K79" s="6">
        <v>4.8</v>
      </c>
      <c r="L79" s="6">
        <v>0.84</v>
      </c>
      <c r="M79" s="6">
        <v>19.8</v>
      </c>
      <c r="N79" s="6">
        <v>0</v>
      </c>
    </row>
    <row r="80" spans="1:14" ht="15.75" thickBot="1" x14ac:dyDescent="0.3">
      <c r="A80" s="5"/>
      <c r="B80" s="16" t="s">
        <v>69</v>
      </c>
      <c r="C80" s="21">
        <f>C79+C74+C64</f>
        <v>1620</v>
      </c>
      <c r="D80" s="21">
        <f>D79+D64+D74</f>
        <v>59.2</v>
      </c>
      <c r="E80" s="21">
        <f>E79+E74+E64</f>
        <v>60.26</v>
      </c>
      <c r="F80" s="21">
        <f>F79+F74+F64</f>
        <v>220.92000000000002</v>
      </c>
      <c r="G80" s="21">
        <f>G79+G74+G64</f>
        <v>1717.8</v>
      </c>
      <c r="H80" s="21">
        <v>260.2</v>
      </c>
      <c r="I80" s="21">
        <v>217.4</v>
      </c>
      <c r="J80" s="21">
        <v>679.8</v>
      </c>
      <c r="K80" s="21">
        <v>13.63</v>
      </c>
      <c r="L80" s="21">
        <v>0.43</v>
      </c>
      <c r="M80" s="21">
        <v>49.9</v>
      </c>
      <c r="N80" s="21">
        <v>0.23</v>
      </c>
    </row>
    <row r="81" spans="1:14" x14ac:dyDescent="0.25">
      <c r="A81" s="32" t="s">
        <v>70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4"/>
    </row>
    <row r="82" spans="1:14" ht="15.75" thickBot="1" x14ac:dyDescent="0.3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x14ac:dyDescent="0.25">
      <c r="A83" s="28"/>
      <c r="B83" s="28" t="s">
        <v>26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.75" thickBo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26.25" thickBot="1" x14ac:dyDescent="0.3">
      <c r="A85" s="5" t="s">
        <v>71</v>
      </c>
      <c r="B85" s="6" t="s">
        <v>72</v>
      </c>
      <c r="C85" s="6">
        <v>180</v>
      </c>
      <c r="D85" s="6">
        <v>3.6</v>
      </c>
      <c r="E85" s="6">
        <v>8.1</v>
      </c>
      <c r="F85" s="6">
        <v>26.3</v>
      </c>
      <c r="G85" s="6">
        <v>196.8</v>
      </c>
      <c r="H85" s="6">
        <v>48.6</v>
      </c>
      <c r="I85" s="6">
        <v>36</v>
      </c>
      <c r="J85" s="6">
        <v>100.8</v>
      </c>
      <c r="K85" s="6">
        <v>1.26</v>
      </c>
      <c r="L85" s="6">
        <v>0.18</v>
      </c>
      <c r="M85" s="6">
        <v>0</v>
      </c>
      <c r="N85" s="6">
        <v>6</v>
      </c>
    </row>
    <row r="86" spans="1:14" ht="26.25" thickBot="1" x14ac:dyDescent="0.3">
      <c r="A86" s="17" t="s">
        <v>89</v>
      </c>
      <c r="B86" s="18" t="s">
        <v>144</v>
      </c>
      <c r="C86" s="15">
        <v>50</v>
      </c>
      <c r="D86" s="15">
        <v>9.1999999999999993</v>
      </c>
      <c r="E86" s="15">
        <v>11.4</v>
      </c>
      <c r="F86" s="15">
        <v>0.5</v>
      </c>
      <c r="G86" s="15">
        <v>140</v>
      </c>
      <c r="H86" s="15">
        <v>3.9</v>
      </c>
      <c r="I86" s="15">
        <v>0</v>
      </c>
      <c r="J86" s="15">
        <v>0</v>
      </c>
      <c r="K86" s="15">
        <v>0.4</v>
      </c>
      <c r="L86" s="15">
        <v>0</v>
      </c>
      <c r="M86" s="15">
        <v>0</v>
      </c>
      <c r="N86" s="15">
        <v>0</v>
      </c>
    </row>
    <row r="87" spans="1:14" ht="15.75" thickBot="1" x14ac:dyDescent="0.3">
      <c r="A87" s="5" t="s">
        <v>29</v>
      </c>
      <c r="B87" s="6" t="s">
        <v>30</v>
      </c>
      <c r="C87" s="6">
        <v>200</v>
      </c>
      <c r="D87" s="6">
        <v>0.2</v>
      </c>
      <c r="E87" s="6">
        <v>0</v>
      </c>
      <c r="F87" s="6">
        <v>14</v>
      </c>
      <c r="G87" s="6">
        <v>56</v>
      </c>
      <c r="H87" s="6">
        <v>12</v>
      </c>
      <c r="I87" s="6">
        <v>6</v>
      </c>
      <c r="J87" s="6">
        <v>8</v>
      </c>
      <c r="K87" s="6">
        <v>0.8</v>
      </c>
      <c r="L87" s="6">
        <v>0</v>
      </c>
      <c r="M87" s="6">
        <v>0</v>
      </c>
      <c r="N87" s="6">
        <v>0</v>
      </c>
    </row>
    <row r="88" spans="1:14" ht="15.75" thickBot="1" x14ac:dyDescent="0.3">
      <c r="A88" s="5"/>
      <c r="B88" s="6" t="s">
        <v>58</v>
      </c>
      <c r="C88" s="6">
        <v>25</v>
      </c>
      <c r="D88" s="6">
        <v>1.3</v>
      </c>
      <c r="E88" s="6">
        <v>0.4</v>
      </c>
      <c r="F88" s="6">
        <v>29.1</v>
      </c>
      <c r="G88" s="6">
        <v>91</v>
      </c>
      <c r="H88" s="6">
        <v>15.6</v>
      </c>
      <c r="I88" s="6">
        <v>18.600000000000001</v>
      </c>
      <c r="J88" s="6">
        <v>23.4</v>
      </c>
      <c r="K88" s="6">
        <v>0.6</v>
      </c>
      <c r="L88" s="6">
        <v>0</v>
      </c>
      <c r="M88" s="6">
        <v>18.600000000000001</v>
      </c>
      <c r="N88" s="6">
        <v>0</v>
      </c>
    </row>
    <row r="89" spans="1:14" ht="15.75" thickBot="1" x14ac:dyDescent="0.3">
      <c r="A89" s="5"/>
      <c r="B89" s="6" t="s">
        <v>68</v>
      </c>
      <c r="C89" s="10">
        <v>455</v>
      </c>
      <c r="D89" s="10">
        <v>14.3</v>
      </c>
      <c r="E89" s="10">
        <v>20</v>
      </c>
      <c r="F89" s="10">
        <v>69.900000000000006</v>
      </c>
      <c r="G89" s="10">
        <v>483.8</v>
      </c>
      <c r="H89" s="10">
        <v>138.4</v>
      </c>
      <c r="I89" s="10">
        <v>60.6</v>
      </c>
      <c r="J89" s="10">
        <v>132.19999999999999</v>
      </c>
      <c r="K89" s="10">
        <v>7.56</v>
      </c>
      <c r="L89" s="10">
        <v>0.54</v>
      </c>
      <c r="M89" s="10">
        <v>18.600000000000001</v>
      </c>
      <c r="N89" s="10">
        <v>6.14</v>
      </c>
    </row>
    <row r="90" spans="1:14" x14ac:dyDescent="0.25">
      <c r="A90" s="28"/>
      <c r="B90" s="28" t="s">
        <v>33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5.75" thickBo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26.25" thickBot="1" x14ac:dyDescent="0.3">
      <c r="A92" s="5" t="s">
        <v>34</v>
      </c>
      <c r="B92" s="6" t="s">
        <v>35</v>
      </c>
      <c r="C92" s="6">
        <v>100</v>
      </c>
      <c r="D92" s="6">
        <v>1.4</v>
      </c>
      <c r="E92" s="6">
        <v>5.0999999999999996</v>
      </c>
      <c r="F92" s="6">
        <v>8.9</v>
      </c>
      <c r="G92" s="6">
        <v>88</v>
      </c>
      <c r="H92" s="6">
        <v>37.6</v>
      </c>
      <c r="I92" s="6">
        <v>20.7</v>
      </c>
      <c r="J92" s="6">
        <v>7.4</v>
      </c>
      <c r="K92" s="6">
        <v>0.7</v>
      </c>
      <c r="L92" s="6">
        <v>0.04</v>
      </c>
      <c r="M92" s="6">
        <v>20.100000000000001</v>
      </c>
      <c r="N92" s="6">
        <v>2.7</v>
      </c>
    </row>
    <row r="93" spans="1:14" ht="39" thickBot="1" x14ac:dyDescent="0.3">
      <c r="A93" s="5">
        <v>131</v>
      </c>
      <c r="B93" s="6" t="s">
        <v>88</v>
      </c>
      <c r="C93" s="6" t="s">
        <v>37</v>
      </c>
      <c r="D93" s="6">
        <v>11.4</v>
      </c>
      <c r="E93" s="6">
        <v>9.1</v>
      </c>
      <c r="F93" s="6">
        <v>22.3</v>
      </c>
      <c r="G93" s="6">
        <v>280.3</v>
      </c>
      <c r="H93" s="6">
        <v>54.8</v>
      </c>
      <c r="I93" s="6">
        <v>15</v>
      </c>
      <c r="J93" s="6">
        <v>42</v>
      </c>
      <c r="K93" s="6">
        <v>4.43</v>
      </c>
      <c r="L93" s="6">
        <v>0</v>
      </c>
      <c r="M93" s="6">
        <v>17.100000000000001</v>
      </c>
      <c r="N93" s="6">
        <v>2</v>
      </c>
    </row>
    <row r="94" spans="1:14" ht="15.75" thickBot="1" x14ac:dyDescent="0.3">
      <c r="A94" s="5" t="s">
        <v>74</v>
      </c>
      <c r="B94" s="6" t="s">
        <v>130</v>
      </c>
      <c r="C94" s="6" t="s">
        <v>75</v>
      </c>
      <c r="D94" s="6">
        <v>13.9</v>
      </c>
      <c r="E94" s="6">
        <v>6.5</v>
      </c>
      <c r="F94" s="6">
        <v>4.5</v>
      </c>
      <c r="G94" s="6">
        <v>132</v>
      </c>
      <c r="H94" s="6">
        <v>11</v>
      </c>
      <c r="I94" s="6">
        <v>0</v>
      </c>
      <c r="J94" s="6">
        <v>0</v>
      </c>
      <c r="K94" s="6">
        <v>1.5</v>
      </c>
      <c r="L94" s="6">
        <v>0.3</v>
      </c>
      <c r="M94" s="6">
        <v>0</v>
      </c>
      <c r="N94" s="6">
        <v>0</v>
      </c>
    </row>
    <row r="95" spans="1:14" ht="26.25" thickBot="1" x14ac:dyDescent="0.3">
      <c r="A95" s="5" t="s">
        <v>38</v>
      </c>
      <c r="B95" s="6" t="s">
        <v>39</v>
      </c>
      <c r="C95" s="6">
        <v>180</v>
      </c>
      <c r="D95" s="6">
        <v>5.4</v>
      </c>
      <c r="E95" s="6">
        <v>6.1</v>
      </c>
      <c r="F95" s="6">
        <v>26.3</v>
      </c>
      <c r="G95" s="6">
        <v>181.3</v>
      </c>
      <c r="H95" s="6">
        <v>21.6</v>
      </c>
      <c r="I95" s="6">
        <v>88.7</v>
      </c>
      <c r="J95" s="6">
        <v>129.6</v>
      </c>
      <c r="K95" s="6">
        <v>2.88</v>
      </c>
      <c r="L95" s="6">
        <v>0.16</v>
      </c>
      <c r="M95" s="6">
        <v>0</v>
      </c>
      <c r="N95" s="6">
        <v>0</v>
      </c>
    </row>
    <row r="96" spans="1:14" ht="39" thickBot="1" x14ac:dyDescent="0.3">
      <c r="A96" s="5" t="s">
        <v>131</v>
      </c>
      <c r="B96" s="6" t="s">
        <v>132</v>
      </c>
      <c r="C96" s="6">
        <v>200</v>
      </c>
      <c r="D96" s="6">
        <v>0.2</v>
      </c>
      <c r="E96" s="6">
        <v>0.5</v>
      </c>
      <c r="F96" s="6">
        <v>17.899999999999999</v>
      </c>
      <c r="G96" s="6">
        <v>72.5</v>
      </c>
      <c r="H96" s="6">
        <v>16.7</v>
      </c>
      <c r="I96" s="6">
        <v>31</v>
      </c>
      <c r="J96" s="6">
        <v>18</v>
      </c>
      <c r="K96" s="6">
        <v>1</v>
      </c>
      <c r="L96" s="6">
        <v>0.04</v>
      </c>
      <c r="M96" s="6">
        <v>1.3</v>
      </c>
      <c r="N96" s="6">
        <v>20</v>
      </c>
    </row>
    <row r="97" spans="1:14" ht="15.75" thickBot="1" x14ac:dyDescent="0.3">
      <c r="A97" s="5"/>
      <c r="B97" s="6" t="s">
        <v>46</v>
      </c>
      <c r="C97" s="6">
        <v>55</v>
      </c>
      <c r="D97" s="6">
        <v>3.2</v>
      </c>
      <c r="E97" s="6">
        <v>0.6</v>
      </c>
      <c r="F97" s="6">
        <v>21.4</v>
      </c>
      <c r="G97" s="6">
        <v>151</v>
      </c>
      <c r="H97" s="6">
        <v>10.3</v>
      </c>
      <c r="I97" s="6">
        <v>12.3</v>
      </c>
      <c r="J97" s="6">
        <v>16.5</v>
      </c>
      <c r="K97" s="6">
        <v>0.4</v>
      </c>
      <c r="L97" s="6">
        <v>0.2</v>
      </c>
      <c r="M97" s="6">
        <v>0.2</v>
      </c>
      <c r="N97" s="6">
        <v>0.2</v>
      </c>
    </row>
    <row r="98" spans="1:14" ht="15.75" thickBot="1" x14ac:dyDescent="0.3">
      <c r="A98" s="5"/>
      <c r="B98" s="6" t="s">
        <v>68</v>
      </c>
      <c r="C98" s="10">
        <v>935</v>
      </c>
      <c r="D98" s="10">
        <v>35.5</v>
      </c>
      <c r="E98" s="10">
        <v>27.9</v>
      </c>
      <c r="F98" s="10">
        <v>101.3</v>
      </c>
      <c r="G98" s="10">
        <v>905.1</v>
      </c>
      <c r="H98" s="10">
        <v>78.989999999999995</v>
      </c>
      <c r="I98" s="10">
        <v>66.63</v>
      </c>
      <c r="J98" s="10">
        <v>47.8</v>
      </c>
      <c r="K98" s="10">
        <v>4.8499999999999996</v>
      </c>
      <c r="L98" s="10">
        <v>0.58399999999999996</v>
      </c>
      <c r="M98" s="10">
        <v>27.25</v>
      </c>
      <c r="N98" s="10">
        <v>0.22</v>
      </c>
    </row>
    <row r="99" spans="1:14" ht="15.75" thickBot="1" x14ac:dyDescent="0.3">
      <c r="A99" s="5"/>
      <c r="B99" s="6" t="s">
        <v>123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 thickBot="1" x14ac:dyDescent="0.3">
      <c r="A100" s="5" t="s">
        <v>133</v>
      </c>
      <c r="B100" s="6" t="s">
        <v>134</v>
      </c>
      <c r="C100" s="6">
        <v>200</v>
      </c>
      <c r="D100" s="6">
        <v>2.4</v>
      </c>
      <c r="E100" s="6">
        <v>3.6</v>
      </c>
      <c r="F100" s="6">
        <v>27.9</v>
      </c>
      <c r="G100" s="6">
        <v>148</v>
      </c>
      <c r="H100" s="6">
        <v>36</v>
      </c>
      <c r="I100" s="6">
        <v>0</v>
      </c>
      <c r="J100" s="6">
        <v>8</v>
      </c>
      <c r="K100" s="6">
        <v>0.8</v>
      </c>
      <c r="L100" s="6">
        <v>0</v>
      </c>
      <c r="M100" s="6">
        <v>0.2</v>
      </c>
      <c r="N100" s="6">
        <v>0</v>
      </c>
    </row>
    <row r="101" spans="1:14" ht="15.75" thickBot="1" x14ac:dyDescent="0.3">
      <c r="A101" s="5"/>
      <c r="B101" s="6" t="s">
        <v>58</v>
      </c>
      <c r="C101" s="10">
        <v>25</v>
      </c>
      <c r="D101" s="6">
        <v>0.2</v>
      </c>
      <c r="E101" s="6">
        <v>0</v>
      </c>
      <c r="F101" s="6">
        <v>14</v>
      </c>
      <c r="G101" s="6">
        <v>56</v>
      </c>
      <c r="H101" s="6">
        <v>12</v>
      </c>
      <c r="I101" s="6">
        <v>6</v>
      </c>
      <c r="J101" s="6">
        <v>8</v>
      </c>
      <c r="K101" s="6">
        <v>0.8</v>
      </c>
      <c r="L101" s="6">
        <v>0</v>
      </c>
      <c r="M101" s="6">
        <v>0</v>
      </c>
      <c r="N101" s="6">
        <v>0</v>
      </c>
    </row>
    <row r="102" spans="1:14" ht="15.75" thickBot="1" x14ac:dyDescent="0.3">
      <c r="A102" s="5"/>
      <c r="B102" s="6" t="s">
        <v>127</v>
      </c>
      <c r="C102" s="10">
        <v>20</v>
      </c>
      <c r="D102" s="6">
        <v>4.5999999999999996</v>
      </c>
      <c r="E102" s="6">
        <v>5.8</v>
      </c>
      <c r="F102" s="6">
        <v>0</v>
      </c>
      <c r="G102" s="6">
        <v>73</v>
      </c>
      <c r="H102" s="6">
        <v>3.05</v>
      </c>
      <c r="I102" s="6">
        <v>6.6</v>
      </c>
      <c r="J102" s="6">
        <v>8.6</v>
      </c>
      <c r="K102" s="6">
        <v>0.1</v>
      </c>
      <c r="L102" s="6">
        <v>0.1</v>
      </c>
      <c r="M102" s="6">
        <v>6.6</v>
      </c>
      <c r="N102" s="6">
        <v>0.1</v>
      </c>
    </row>
    <row r="103" spans="1:14" ht="15.75" thickBot="1" x14ac:dyDescent="0.3">
      <c r="A103" s="5"/>
      <c r="B103" s="6" t="s">
        <v>68</v>
      </c>
      <c r="C103" s="10">
        <v>245</v>
      </c>
      <c r="D103" s="6">
        <v>7.2</v>
      </c>
      <c r="E103" s="6">
        <v>9.4</v>
      </c>
      <c r="F103" s="6">
        <v>41.9</v>
      </c>
      <c r="G103" s="6">
        <v>277</v>
      </c>
      <c r="H103" s="6">
        <v>51</v>
      </c>
      <c r="I103" s="6">
        <v>6.6</v>
      </c>
      <c r="J103" s="6">
        <v>24.6</v>
      </c>
      <c r="K103" s="6">
        <v>1.7</v>
      </c>
      <c r="L103" s="6">
        <v>0.1</v>
      </c>
      <c r="M103" s="6">
        <v>6.8</v>
      </c>
      <c r="N103" s="6">
        <v>0.1</v>
      </c>
    </row>
    <row r="104" spans="1:14" ht="15.75" thickBot="1" x14ac:dyDescent="0.3">
      <c r="A104" s="5"/>
      <c r="B104" s="16" t="s">
        <v>69</v>
      </c>
      <c r="C104" s="21">
        <f>C103+C98+C89</f>
        <v>1635</v>
      </c>
      <c r="D104" s="21">
        <f>D103+D98+D89</f>
        <v>57</v>
      </c>
      <c r="E104" s="21">
        <f>E103+E98+E89</f>
        <v>57.3</v>
      </c>
      <c r="F104" s="21">
        <f>F103+F98+F89</f>
        <v>213.1</v>
      </c>
      <c r="G104" s="21">
        <f>G103+G98+G89</f>
        <v>1665.8999999999999</v>
      </c>
      <c r="H104" s="21">
        <v>217.39</v>
      </c>
      <c r="I104" s="21">
        <v>127.23</v>
      </c>
      <c r="J104" s="21">
        <v>180</v>
      </c>
      <c r="K104" s="21">
        <v>12.41</v>
      </c>
      <c r="L104" s="21">
        <v>1.1240000000000001</v>
      </c>
      <c r="M104" s="21">
        <v>45.85</v>
      </c>
      <c r="N104" s="21">
        <v>6.36</v>
      </c>
    </row>
    <row r="105" spans="1:14" x14ac:dyDescent="0.25">
      <c r="A105" s="32" t="s">
        <v>78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4"/>
    </row>
    <row r="106" spans="1:14" ht="15.75" thickBot="1" x14ac:dyDescent="0.3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7"/>
    </row>
    <row r="107" spans="1:14" ht="15.75" thickBot="1" x14ac:dyDescent="0.3">
      <c r="A107" s="5"/>
      <c r="B107" s="6" t="s">
        <v>26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.75" thickBot="1" x14ac:dyDescent="0.3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26.25" thickBot="1" x14ac:dyDescent="0.3">
      <c r="A109" s="17" t="s">
        <v>108</v>
      </c>
      <c r="B109" s="18" t="s">
        <v>109</v>
      </c>
      <c r="C109" s="15">
        <v>50</v>
      </c>
      <c r="D109" s="15">
        <v>9.75</v>
      </c>
      <c r="E109" s="15">
        <v>6.6</v>
      </c>
      <c r="F109" s="15">
        <v>7.6</v>
      </c>
      <c r="G109" s="15">
        <v>98</v>
      </c>
      <c r="H109" s="15">
        <v>29.885000000000002</v>
      </c>
      <c r="I109" s="15">
        <v>26.055</v>
      </c>
      <c r="J109" s="15">
        <v>68.010000000000005</v>
      </c>
      <c r="K109" s="15">
        <v>0.34499999999999997</v>
      </c>
      <c r="L109" s="15">
        <v>0.23</v>
      </c>
      <c r="M109" s="15">
        <v>0</v>
      </c>
      <c r="N109" s="15">
        <v>0</v>
      </c>
    </row>
    <row r="110" spans="1:14" ht="26.25" thickBot="1" x14ac:dyDescent="0.3">
      <c r="A110" s="17" t="s">
        <v>38</v>
      </c>
      <c r="B110" s="18" t="s">
        <v>63</v>
      </c>
      <c r="C110" s="15">
        <v>180</v>
      </c>
      <c r="D110" s="15">
        <v>5.4</v>
      </c>
      <c r="E110" s="15">
        <v>6.1</v>
      </c>
      <c r="F110" s="15">
        <v>26.3</v>
      </c>
      <c r="G110" s="15">
        <v>181.3</v>
      </c>
      <c r="H110" s="15">
        <v>21.6</v>
      </c>
      <c r="I110" s="15">
        <v>88.7</v>
      </c>
      <c r="J110" s="15">
        <v>129.6</v>
      </c>
      <c r="K110" s="15">
        <v>2.88</v>
      </c>
      <c r="L110" s="15">
        <v>0.16</v>
      </c>
      <c r="M110" s="15">
        <v>0</v>
      </c>
      <c r="N110" s="15">
        <v>0</v>
      </c>
    </row>
    <row r="111" spans="1:14" ht="26.25" thickBot="1" x14ac:dyDescent="0.3">
      <c r="A111" s="19" t="s">
        <v>40</v>
      </c>
      <c r="B111" s="15" t="s">
        <v>41</v>
      </c>
      <c r="C111" s="15">
        <v>50</v>
      </c>
      <c r="D111" s="15">
        <v>0.7</v>
      </c>
      <c r="E111" s="15">
        <v>1.6</v>
      </c>
      <c r="F111" s="15">
        <v>2.1</v>
      </c>
      <c r="G111" s="15">
        <v>25.4</v>
      </c>
      <c r="H111" s="15">
        <v>9.3000000000000007</v>
      </c>
      <c r="I111" s="15">
        <v>0</v>
      </c>
      <c r="J111" s="15">
        <v>0</v>
      </c>
      <c r="K111" s="15">
        <v>0.1</v>
      </c>
      <c r="L111" s="15">
        <v>0</v>
      </c>
      <c r="M111" s="15">
        <v>0</v>
      </c>
      <c r="N111" s="15">
        <v>0</v>
      </c>
    </row>
    <row r="112" spans="1:14" ht="15.75" thickBot="1" x14ac:dyDescent="0.3">
      <c r="A112" s="5"/>
      <c r="B112" s="6" t="s">
        <v>58</v>
      </c>
      <c r="C112" s="6">
        <v>25</v>
      </c>
      <c r="D112" s="6">
        <v>1.3</v>
      </c>
      <c r="E112" s="6">
        <v>0.4</v>
      </c>
      <c r="F112" s="6">
        <v>29.1</v>
      </c>
      <c r="G112" s="6">
        <v>91</v>
      </c>
      <c r="H112" s="6">
        <v>15.6</v>
      </c>
      <c r="I112" s="6">
        <v>18.600000000000001</v>
      </c>
      <c r="J112" s="6">
        <v>23.4</v>
      </c>
      <c r="K112" s="6">
        <v>0.6</v>
      </c>
      <c r="L112" s="6">
        <v>0</v>
      </c>
      <c r="M112" s="6">
        <v>18.600000000000001</v>
      </c>
      <c r="N112" s="6">
        <v>0</v>
      </c>
    </row>
    <row r="113" spans="1:14" ht="39" thickBot="1" x14ac:dyDescent="0.3">
      <c r="A113" s="5" t="s">
        <v>151</v>
      </c>
      <c r="B113" s="6" t="s">
        <v>152</v>
      </c>
      <c r="C113" s="6">
        <v>200</v>
      </c>
      <c r="D113" s="6">
        <v>0.2</v>
      </c>
      <c r="E113" s="6">
        <v>0</v>
      </c>
      <c r="F113" s="6">
        <v>14</v>
      </c>
      <c r="G113" s="6">
        <v>56</v>
      </c>
      <c r="H113" s="6">
        <v>12</v>
      </c>
      <c r="I113" s="6">
        <v>6</v>
      </c>
      <c r="J113" s="6">
        <v>8</v>
      </c>
      <c r="K113" s="6">
        <v>0.8</v>
      </c>
      <c r="L113" s="6">
        <v>0</v>
      </c>
      <c r="M113" s="6">
        <v>0</v>
      </c>
      <c r="N113" s="6">
        <v>0</v>
      </c>
    </row>
    <row r="114" spans="1:14" ht="15.75" thickBot="1" x14ac:dyDescent="0.3">
      <c r="A114" s="5"/>
      <c r="B114" s="6" t="s">
        <v>68</v>
      </c>
      <c r="C114" s="10">
        <v>505</v>
      </c>
      <c r="D114" s="10">
        <v>17.350000000000001</v>
      </c>
      <c r="E114" s="10">
        <v>14.7</v>
      </c>
      <c r="F114" s="10">
        <v>79.099999999999994</v>
      </c>
      <c r="G114" s="10">
        <v>451.7</v>
      </c>
      <c r="H114" s="10">
        <v>35.6</v>
      </c>
      <c r="I114" s="10">
        <v>52.4</v>
      </c>
      <c r="J114" s="10">
        <v>114.9</v>
      </c>
      <c r="K114" s="10">
        <v>1.8</v>
      </c>
      <c r="L114" s="10">
        <v>0.2</v>
      </c>
      <c r="M114" s="10">
        <v>20.5</v>
      </c>
      <c r="N114" s="10">
        <v>0.2</v>
      </c>
    </row>
    <row r="115" spans="1:14" x14ac:dyDescent="0.25">
      <c r="A115" s="28"/>
      <c r="B115" s="28" t="s">
        <v>33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5.75" thickBot="1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ht="51.75" thickBot="1" x14ac:dyDescent="0.3">
      <c r="A117" s="5" t="s">
        <v>79</v>
      </c>
      <c r="B117" s="6" t="s">
        <v>80</v>
      </c>
      <c r="C117" s="6" t="s">
        <v>37</v>
      </c>
      <c r="D117" s="6">
        <v>7.8</v>
      </c>
      <c r="E117" s="6">
        <v>5.8</v>
      </c>
      <c r="F117" s="6">
        <v>25.1</v>
      </c>
      <c r="G117" s="6">
        <v>140.30000000000001</v>
      </c>
      <c r="H117" s="6">
        <v>51.5</v>
      </c>
      <c r="I117" s="6">
        <v>47</v>
      </c>
      <c r="J117" s="6">
        <v>105</v>
      </c>
      <c r="K117" s="6">
        <v>1.2</v>
      </c>
      <c r="L117" s="6">
        <v>0</v>
      </c>
      <c r="M117" s="6">
        <v>7.9</v>
      </c>
      <c r="N117" s="6">
        <v>0</v>
      </c>
    </row>
    <row r="118" spans="1:14" ht="39" thickBot="1" x14ac:dyDescent="0.3">
      <c r="A118" s="5" t="s">
        <v>81</v>
      </c>
      <c r="B118" s="6" t="s">
        <v>82</v>
      </c>
      <c r="C118" s="6" t="s">
        <v>83</v>
      </c>
      <c r="D118" s="6">
        <v>8</v>
      </c>
      <c r="E118" s="6">
        <v>15.2</v>
      </c>
      <c r="F118" s="6">
        <v>50</v>
      </c>
      <c r="G118" s="6">
        <v>372</v>
      </c>
      <c r="H118" s="6">
        <v>135</v>
      </c>
      <c r="I118" s="6">
        <v>0</v>
      </c>
      <c r="J118" s="6">
        <v>0</v>
      </c>
      <c r="K118" s="6">
        <v>1.65</v>
      </c>
      <c r="L118" s="6">
        <v>0</v>
      </c>
      <c r="M118" s="6">
        <v>0</v>
      </c>
      <c r="N118" s="6">
        <v>0</v>
      </c>
    </row>
    <row r="119" spans="1:14" ht="26.25" thickBot="1" x14ac:dyDescent="0.3">
      <c r="A119" s="5" t="s">
        <v>84</v>
      </c>
      <c r="B119" s="6" t="s">
        <v>85</v>
      </c>
      <c r="C119" s="6">
        <v>200</v>
      </c>
      <c r="D119" s="6">
        <v>4.9000000000000004</v>
      </c>
      <c r="E119" s="6">
        <v>5</v>
      </c>
      <c r="F119" s="6">
        <v>32.5</v>
      </c>
      <c r="G119" s="6">
        <v>190</v>
      </c>
      <c r="H119" s="6">
        <v>125</v>
      </c>
      <c r="I119" s="6">
        <v>31</v>
      </c>
      <c r="J119" s="6">
        <v>18</v>
      </c>
      <c r="K119" s="6">
        <v>1</v>
      </c>
      <c r="L119" s="6">
        <v>0.04</v>
      </c>
      <c r="M119" s="6">
        <v>1.3</v>
      </c>
      <c r="N119" s="6">
        <v>20</v>
      </c>
    </row>
    <row r="120" spans="1:14" ht="15.75" thickBot="1" x14ac:dyDescent="0.3">
      <c r="A120" s="5"/>
      <c r="B120" s="6" t="s">
        <v>46</v>
      </c>
      <c r="C120" s="6">
        <v>55</v>
      </c>
      <c r="D120" s="6">
        <v>3.2</v>
      </c>
      <c r="E120" s="6">
        <v>0.6</v>
      </c>
      <c r="F120" s="6">
        <v>21.4</v>
      </c>
      <c r="G120" s="6">
        <v>151</v>
      </c>
      <c r="H120" s="6">
        <v>10.3</v>
      </c>
      <c r="I120" s="6">
        <v>12.3</v>
      </c>
      <c r="J120" s="6">
        <v>16.5</v>
      </c>
      <c r="K120" s="6">
        <v>0.4</v>
      </c>
      <c r="L120" s="6">
        <v>0.2</v>
      </c>
      <c r="M120" s="6">
        <v>0.2</v>
      </c>
      <c r="N120" s="6">
        <v>0.2</v>
      </c>
    </row>
    <row r="121" spans="1:14" ht="15.75" thickBot="1" x14ac:dyDescent="0.3">
      <c r="A121" s="5"/>
      <c r="B121" s="6" t="s">
        <v>68</v>
      </c>
      <c r="C121" s="10">
        <v>710</v>
      </c>
      <c r="D121" s="10">
        <v>23.9</v>
      </c>
      <c r="E121" s="10">
        <v>26.6</v>
      </c>
      <c r="F121" s="10">
        <v>129</v>
      </c>
      <c r="G121" s="10">
        <v>853.3</v>
      </c>
      <c r="H121" s="10">
        <v>359.4</v>
      </c>
      <c r="I121" s="10">
        <v>111</v>
      </c>
      <c r="J121" s="10">
        <v>146.9</v>
      </c>
      <c r="K121" s="10">
        <v>4.95</v>
      </c>
      <c r="L121" s="10">
        <v>0.28000000000000003</v>
      </c>
      <c r="M121" s="10">
        <v>29.5</v>
      </c>
      <c r="N121" s="10">
        <v>22.9</v>
      </c>
    </row>
    <row r="122" spans="1:14" ht="15.75" thickBot="1" x14ac:dyDescent="0.3">
      <c r="A122" s="5"/>
      <c r="B122" s="6" t="s">
        <v>123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26.25" thickBot="1" x14ac:dyDescent="0.3">
      <c r="A123" s="5"/>
      <c r="B123" s="6" t="s">
        <v>146</v>
      </c>
      <c r="C123" s="10">
        <v>200</v>
      </c>
      <c r="D123" s="6">
        <v>5.22</v>
      </c>
      <c r="E123" s="6">
        <v>4.5</v>
      </c>
      <c r="F123" s="6">
        <v>7.2</v>
      </c>
      <c r="G123" s="6">
        <v>220</v>
      </c>
      <c r="H123" s="6">
        <v>7.0000000000000007E-2</v>
      </c>
      <c r="I123" s="6">
        <v>0.3</v>
      </c>
      <c r="J123" s="6"/>
      <c r="K123" s="6">
        <v>216</v>
      </c>
      <c r="L123" s="6">
        <v>0.18</v>
      </c>
      <c r="M123" s="6">
        <v>1.26</v>
      </c>
      <c r="N123" s="6"/>
    </row>
    <row r="124" spans="1:14" ht="15.75" thickBot="1" x14ac:dyDescent="0.3">
      <c r="A124" s="5"/>
      <c r="B124" s="6" t="s">
        <v>129</v>
      </c>
      <c r="C124" s="6">
        <v>30</v>
      </c>
      <c r="D124" s="6">
        <v>4</v>
      </c>
      <c r="E124" s="6">
        <v>4.7</v>
      </c>
      <c r="F124" s="6">
        <v>28</v>
      </c>
      <c r="G124" s="6">
        <v>170</v>
      </c>
      <c r="H124" s="6">
        <v>15.6</v>
      </c>
      <c r="I124" s="6">
        <v>18.600000000000001</v>
      </c>
      <c r="J124" s="6">
        <v>23.4</v>
      </c>
      <c r="K124" s="6">
        <v>0.6</v>
      </c>
      <c r="L124" s="6">
        <v>0</v>
      </c>
      <c r="M124" s="6">
        <v>18.600000000000001</v>
      </c>
      <c r="N124" s="6">
        <v>0</v>
      </c>
    </row>
    <row r="125" spans="1:14" ht="15.75" thickBot="1" x14ac:dyDescent="0.3">
      <c r="A125" s="5"/>
      <c r="B125" s="6" t="s">
        <v>68</v>
      </c>
      <c r="C125" s="10">
        <v>230</v>
      </c>
      <c r="D125" s="10">
        <v>9.2200000000000006</v>
      </c>
      <c r="E125" s="10">
        <v>9.1999999999999993</v>
      </c>
      <c r="F125" s="10">
        <v>35.200000000000003</v>
      </c>
      <c r="G125" s="10">
        <v>390</v>
      </c>
      <c r="H125" s="10">
        <v>15.76</v>
      </c>
      <c r="I125" s="10">
        <v>18.36</v>
      </c>
      <c r="J125" s="10">
        <v>23.4</v>
      </c>
      <c r="K125" s="10">
        <v>216</v>
      </c>
      <c r="L125" s="10">
        <v>0.18</v>
      </c>
      <c r="M125" s="10">
        <v>1.26</v>
      </c>
      <c r="N125" s="10">
        <v>0</v>
      </c>
    </row>
    <row r="126" spans="1:14" ht="15.75" thickBot="1" x14ac:dyDescent="0.3">
      <c r="A126" s="5"/>
      <c r="B126" s="16" t="s">
        <v>69</v>
      </c>
      <c r="C126" s="21">
        <f>C125+C121+C114</f>
        <v>1445</v>
      </c>
      <c r="D126" s="21">
        <f>D125+D121+D114</f>
        <v>50.47</v>
      </c>
      <c r="E126" s="21">
        <f>E125+E121+E114</f>
        <v>50.5</v>
      </c>
      <c r="F126" s="21">
        <f>F125+F121+F114</f>
        <v>243.29999999999998</v>
      </c>
      <c r="G126" s="21">
        <f>G125+G121+G114</f>
        <v>1695</v>
      </c>
      <c r="H126" s="21">
        <v>395</v>
      </c>
      <c r="I126" s="21">
        <v>163.4</v>
      </c>
      <c r="J126" s="21">
        <v>261.8</v>
      </c>
      <c r="K126" s="21">
        <v>6.75</v>
      </c>
      <c r="L126" s="21">
        <v>0.48</v>
      </c>
      <c r="M126" s="21">
        <v>50</v>
      </c>
      <c r="N126" s="21">
        <v>23.1</v>
      </c>
    </row>
    <row r="127" spans="1:14" ht="15.75" thickBot="1" x14ac:dyDescent="0.3">
      <c r="A127" s="25" t="s">
        <v>86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7"/>
    </row>
    <row r="128" spans="1:14" ht="15.75" thickBot="1" x14ac:dyDescent="0.3">
      <c r="A128" s="5"/>
      <c r="B128" s="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x14ac:dyDescent="0.25">
      <c r="A129" s="28"/>
      <c r="B129" s="28" t="s">
        <v>26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5.75" thickBot="1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39" thickBot="1" x14ac:dyDescent="0.3">
      <c r="A131" s="17" t="s">
        <v>76</v>
      </c>
      <c r="B131" s="18" t="s">
        <v>77</v>
      </c>
      <c r="C131" s="15">
        <v>180</v>
      </c>
      <c r="D131" s="15">
        <v>6.3</v>
      </c>
      <c r="E131" s="15">
        <v>7.4</v>
      </c>
      <c r="F131" s="15">
        <v>46.1</v>
      </c>
      <c r="G131" s="15">
        <v>250.7</v>
      </c>
      <c r="H131" s="15">
        <v>7.3</v>
      </c>
      <c r="I131" s="15">
        <v>6</v>
      </c>
      <c r="J131" s="15">
        <v>24</v>
      </c>
      <c r="K131" s="15">
        <v>0.6</v>
      </c>
      <c r="L131" s="15">
        <v>1.4E-2</v>
      </c>
      <c r="M131" s="15">
        <v>0</v>
      </c>
      <c r="N131" s="15">
        <v>0.01</v>
      </c>
    </row>
    <row r="132" spans="1:14" ht="15.75" thickBot="1" x14ac:dyDescent="0.3">
      <c r="A132" s="19" t="s">
        <v>106</v>
      </c>
      <c r="B132" s="15" t="s">
        <v>141</v>
      </c>
      <c r="C132" s="15">
        <v>50</v>
      </c>
      <c r="D132" s="15">
        <v>12</v>
      </c>
      <c r="E132" s="15">
        <v>9.1999999999999993</v>
      </c>
      <c r="F132" s="15">
        <v>8</v>
      </c>
      <c r="G132" s="15">
        <v>175</v>
      </c>
      <c r="H132" s="15">
        <v>0.98</v>
      </c>
      <c r="I132" s="15">
        <v>0.1</v>
      </c>
      <c r="J132" s="15">
        <v>0.1</v>
      </c>
      <c r="K132" s="15">
        <v>80</v>
      </c>
      <c r="L132" s="15">
        <v>0.5</v>
      </c>
      <c r="M132" s="15"/>
      <c r="N132" s="15">
        <v>0.8</v>
      </c>
    </row>
    <row r="133" spans="1:14" ht="15.75" thickBot="1" x14ac:dyDescent="0.3">
      <c r="A133" s="5" t="s">
        <v>29</v>
      </c>
      <c r="B133" s="6" t="s">
        <v>30</v>
      </c>
      <c r="C133" s="6">
        <v>200</v>
      </c>
      <c r="D133" s="6">
        <v>0.2</v>
      </c>
      <c r="E133" s="6">
        <v>0</v>
      </c>
      <c r="F133" s="6">
        <v>14</v>
      </c>
      <c r="G133" s="6">
        <v>56</v>
      </c>
      <c r="H133" s="6">
        <v>12</v>
      </c>
      <c r="I133" s="6">
        <v>6</v>
      </c>
      <c r="J133" s="6">
        <v>8</v>
      </c>
      <c r="K133" s="6">
        <v>0.8</v>
      </c>
      <c r="L133" s="6">
        <v>0</v>
      </c>
      <c r="M133" s="6">
        <v>0</v>
      </c>
      <c r="N133" s="6">
        <v>0</v>
      </c>
    </row>
    <row r="134" spans="1:14" ht="15.75" thickBot="1" x14ac:dyDescent="0.3">
      <c r="A134" s="5"/>
      <c r="B134" s="6" t="s">
        <v>58</v>
      </c>
      <c r="C134" s="6">
        <v>25</v>
      </c>
      <c r="D134" s="6">
        <v>1.3</v>
      </c>
      <c r="E134" s="6">
        <v>0.4</v>
      </c>
      <c r="F134" s="6">
        <v>29.1</v>
      </c>
      <c r="G134" s="6">
        <v>91</v>
      </c>
      <c r="H134" s="6">
        <v>15.6</v>
      </c>
      <c r="I134" s="6">
        <v>18.600000000000001</v>
      </c>
      <c r="J134" s="6">
        <v>23.4</v>
      </c>
      <c r="K134" s="6">
        <v>0.6</v>
      </c>
      <c r="L134" s="6">
        <v>0</v>
      </c>
      <c r="M134" s="6">
        <v>18.600000000000001</v>
      </c>
      <c r="N134" s="6">
        <v>0</v>
      </c>
    </row>
    <row r="135" spans="1:14" ht="15.75" thickBot="1" x14ac:dyDescent="0.3">
      <c r="A135" s="5"/>
      <c r="B135" s="6" t="s">
        <v>68</v>
      </c>
      <c r="C135" s="10">
        <v>455</v>
      </c>
      <c r="D135" s="10">
        <v>19.8</v>
      </c>
      <c r="E135" s="10">
        <v>17</v>
      </c>
      <c r="F135" s="10">
        <v>97.2</v>
      </c>
      <c r="G135" s="10">
        <v>572.70000000000005</v>
      </c>
      <c r="H135" s="10">
        <v>107.8</v>
      </c>
      <c r="I135" s="10">
        <v>86.6</v>
      </c>
      <c r="J135" s="10">
        <v>199.41</v>
      </c>
      <c r="K135" s="10">
        <v>2.145</v>
      </c>
      <c r="L135" s="10">
        <v>0.3</v>
      </c>
      <c r="M135" s="10">
        <v>18.600000000000001</v>
      </c>
      <c r="N135" s="10">
        <v>0</v>
      </c>
    </row>
    <row r="136" spans="1:14" x14ac:dyDescent="0.25">
      <c r="A136" s="28"/>
      <c r="B136" s="28" t="s">
        <v>33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5.75" thickBot="1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ht="26.25" thickBot="1" x14ac:dyDescent="0.3">
      <c r="A138" s="8" t="s">
        <v>34</v>
      </c>
      <c r="B138" s="7" t="s">
        <v>35</v>
      </c>
      <c r="C138" s="7">
        <v>100</v>
      </c>
      <c r="D138" s="7">
        <v>1.4</v>
      </c>
      <c r="E138" s="7">
        <v>5.0999999999999996</v>
      </c>
      <c r="F138" s="7">
        <v>8.9</v>
      </c>
      <c r="G138" s="7">
        <v>88</v>
      </c>
      <c r="H138" s="7">
        <v>37.6</v>
      </c>
      <c r="I138" s="7">
        <v>20.7</v>
      </c>
      <c r="J138" s="7">
        <v>7.4</v>
      </c>
      <c r="K138" s="7">
        <v>0.7</v>
      </c>
      <c r="L138" s="7">
        <v>0.04</v>
      </c>
      <c r="M138" s="7">
        <v>20.100000000000001</v>
      </c>
      <c r="N138" s="7">
        <v>2.7</v>
      </c>
    </row>
    <row r="139" spans="1:14" ht="39" thickBot="1" x14ac:dyDescent="0.3">
      <c r="A139" s="17" t="s">
        <v>91</v>
      </c>
      <c r="B139" s="18" t="s">
        <v>92</v>
      </c>
      <c r="C139" s="15" t="s">
        <v>93</v>
      </c>
      <c r="D139" s="15">
        <v>7.8</v>
      </c>
      <c r="E139" s="15">
        <v>5.5</v>
      </c>
      <c r="F139" s="15">
        <v>13.1</v>
      </c>
      <c r="G139" s="15">
        <v>140.30000000000001</v>
      </c>
      <c r="H139" s="15">
        <v>51.5</v>
      </c>
      <c r="I139" s="15">
        <v>47</v>
      </c>
      <c r="J139" s="15">
        <v>105</v>
      </c>
      <c r="K139" s="15">
        <v>1.2</v>
      </c>
      <c r="L139" s="15">
        <v>0</v>
      </c>
      <c r="M139" s="15">
        <v>1.05</v>
      </c>
      <c r="N139" s="15">
        <v>0.01</v>
      </c>
    </row>
    <row r="140" spans="1:14" ht="15.75" thickBot="1" x14ac:dyDescent="0.3">
      <c r="A140" s="17" t="s">
        <v>142</v>
      </c>
      <c r="B140" s="18" t="s">
        <v>94</v>
      </c>
      <c r="C140" s="15" t="s">
        <v>95</v>
      </c>
      <c r="D140" s="15">
        <v>38.4</v>
      </c>
      <c r="E140" s="15">
        <v>14.8</v>
      </c>
      <c r="F140" s="15">
        <v>47.3</v>
      </c>
      <c r="G140" s="15">
        <v>438</v>
      </c>
      <c r="H140" s="15">
        <v>5</v>
      </c>
      <c r="I140" s="15">
        <v>53</v>
      </c>
      <c r="J140" s="15">
        <v>0</v>
      </c>
      <c r="K140" s="15">
        <v>2</v>
      </c>
      <c r="L140" s="15">
        <v>0.2</v>
      </c>
      <c r="M140" s="15">
        <v>0</v>
      </c>
      <c r="N140" s="15">
        <v>0</v>
      </c>
    </row>
    <row r="141" spans="1:14" ht="26.25" thickBot="1" x14ac:dyDescent="0.3">
      <c r="A141" s="17" t="s">
        <v>44</v>
      </c>
      <c r="B141" s="18" t="s">
        <v>45</v>
      </c>
      <c r="C141" s="15">
        <v>200</v>
      </c>
      <c r="D141" s="15">
        <v>1.4</v>
      </c>
      <c r="E141" s="15">
        <v>0.1</v>
      </c>
      <c r="F141" s="15">
        <v>31.4</v>
      </c>
      <c r="G141" s="15">
        <v>124</v>
      </c>
      <c r="H141" s="15">
        <v>14</v>
      </c>
      <c r="I141" s="15">
        <v>5</v>
      </c>
      <c r="J141" s="15">
        <v>5</v>
      </c>
      <c r="K141" s="15">
        <v>0.9</v>
      </c>
      <c r="L141" s="15">
        <v>0.02</v>
      </c>
      <c r="M141" s="15">
        <v>3.1</v>
      </c>
      <c r="N141" s="15">
        <v>0</v>
      </c>
    </row>
    <row r="142" spans="1:14" ht="15.75" thickBot="1" x14ac:dyDescent="0.3">
      <c r="A142" s="5"/>
      <c r="B142" s="6" t="s">
        <v>46</v>
      </c>
      <c r="C142" s="6">
        <v>55</v>
      </c>
      <c r="D142" s="6">
        <v>3.2</v>
      </c>
      <c r="E142" s="6">
        <v>0.6</v>
      </c>
      <c r="F142" s="6">
        <v>21.4</v>
      </c>
      <c r="G142" s="6">
        <v>151</v>
      </c>
      <c r="H142" s="6">
        <v>10.3</v>
      </c>
      <c r="I142" s="6">
        <v>12.3</v>
      </c>
      <c r="J142" s="6">
        <v>16.5</v>
      </c>
      <c r="K142" s="6">
        <v>0.4</v>
      </c>
      <c r="L142" s="6">
        <v>0.2</v>
      </c>
      <c r="M142" s="6">
        <v>0.2</v>
      </c>
      <c r="N142" s="6">
        <v>0.17399999999999999</v>
      </c>
    </row>
    <row r="143" spans="1:14" ht="15.75" thickBot="1" x14ac:dyDescent="0.3">
      <c r="A143" s="5"/>
      <c r="B143" s="6" t="s">
        <v>68</v>
      </c>
      <c r="C143" s="10">
        <v>885</v>
      </c>
      <c r="D143" s="10">
        <v>52.2</v>
      </c>
      <c r="E143" s="10">
        <v>26.1</v>
      </c>
      <c r="F143" s="10">
        <v>122.1</v>
      </c>
      <c r="G143" s="10">
        <v>941.3</v>
      </c>
      <c r="H143" s="10">
        <v>385.9</v>
      </c>
      <c r="I143" s="10">
        <v>96.3</v>
      </c>
      <c r="J143" s="10">
        <v>431.16</v>
      </c>
      <c r="K143" s="10">
        <v>3.1</v>
      </c>
      <c r="L143" s="10">
        <v>0.38</v>
      </c>
      <c r="M143" s="10">
        <v>25.61</v>
      </c>
      <c r="N143" s="10">
        <v>20.173999999999999</v>
      </c>
    </row>
    <row r="144" spans="1:14" ht="15.75" thickBot="1" x14ac:dyDescent="0.3">
      <c r="A144" s="5"/>
      <c r="B144" s="6" t="s">
        <v>123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 thickBot="1" x14ac:dyDescent="0.3">
      <c r="A145" s="5" t="s">
        <v>133</v>
      </c>
      <c r="B145" s="6" t="s">
        <v>134</v>
      </c>
      <c r="C145" s="6">
        <v>200</v>
      </c>
      <c r="D145" s="6">
        <v>2.4</v>
      </c>
      <c r="E145" s="6">
        <v>3.6</v>
      </c>
      <c r="F145" s="6">
        <v>27.9</v>
      </c>
      <c r="G145" s="6">
        <v>148</v>
      </c>
      <c r="H145" s="6">
        <v>36</v>
      </c>
      <c r="I145" s="6">
        <v>0</v>
      </c>
      <c r="J145" s="6">
        <v>8</v>
      </c>
      <c r="K145" s="6">
        <v>0.8</v>
      </c>
      <c r="L145" s="6">
        <v>0</v>
      </c>
      <c r="M145" s="6">
        <v>0.2</v>
      </c>
      <c r="N145" s="6">
        <v>0</v>
      </c>
    </row>
    <row r="146" spans="1:14" ht="15.75" thickBot="1" x14ac:dyDescent="0.3">
      <c r="A146" s="5"/>
      <c r="B146" s="6" t="s">
        <v>58</v>
      </c>
      <c r="C146" s="6">
        <v>25</v>
      </c>
      <c r="D146" s="6">
        <v>1.3</v>
      </c>
      <c r="E146" s="6">
        <v>0.4</v>
      </c>
      <c r="F146" s="6">
        <v>29.1</v>
      </c>
      <c r="G146" s="6">
        <v>91</v>
      </c>
      <c r="H146" s="6">
        <v>15.6</v>
      </c>
      <c r="I146" s="6">
        <v>18.600000000000001</v>
      </c>
      <c r="J146" s="6">
        <v>23.4</v>
      </c>
      <c r="K146" s="6">
        <v>0.6</v>
      </c>
      <c r="L146" s="6">
        <v>0</v>
      </c>
      <c r="M146" s="6">
        <v>18.600000000000001</v>
      </c>
      <c r="N146" s="6">
        <v>0</v>
      </c>
    </row>
    <row r="147" spans="1:14" ht="15.75" thickBot="1" x14ac:dyDescent="0.3">
      <c r="A147" s="5"/>
      <c r="B147" s="6" t="s">
        <v>136</v>
      </c>
      <c r="C147" s="6">
        <v>30</v>
      </c>
      <c r="D147" s="6">
        <v>5</v>
      </c>
      <c r="E147" s="6">
        <v>7</v>
      </c>
      <c r="F147" s="6">
        <v>1</v>
      </c>
      <c r="G147" s="6">
        <v>90</v>
      </c>
      <c r="H147" s="6"/>
      <c r="I147" s="6"/>
      <c r="J147" s="6"/>
      <c r="K147" s="6"/>
      <c r="L147" s="6"/>
      <c r="M147" s="6"/>
      <c r="N147" s="6"/>
    </row>
    <row r="148" spans="1:14" ht="15.75" thickBot="1" x14ac:dyDescent="0.3">
      <c r="A148" s="5"/>
      <c r="B148" s="6" t="s">
        <v>68</v>
      </c>
      <c r="C148" s="6">
        <v>255</v>
      </c>
      <c r="D148" s="6">
        <v>8.6999999999999993</v>
      </c>
      <c r="E148" s="6">
        <v>11</v>
      </c>
      <c r="F148" s="6">
        <v>58</v>
      </c>
      <c r="G148" s="6">
        <v>329</v>
      </c>
      <c r="H148" s="6">
        <v>51.6</v>
      </c>
      <c r="I148" s="6">
        <v>18.600000000000001</v>
      </c>
      <c r="J148" s="6">
        <v>31.4</v>
      </c>
      <c r="K148" s="6">
        <v>0.14000000000000001</v>
      </c>
      <c r="L148" s="6"/>
      <c r="M148" s="6">
        <v>18.8</v>
      </c>
      <c r="N148" s="6"/>
    </row>
    <row r="149" spans="1:14" ht="15.75" thickBot="1" x14ac:dyDescent="0.3">
      <c r="A149" s="5"/>
      <c r="B149" s="16" t="s">
        <v>69</v>
      </c>
      <c r="C149" s="21">
        <f>C148+C143+C135</f>
        <v>1595</v>
      </c>
      <c r="D149" s="21">
        <f>D148+D143+D135</f>
        <v>80.7</v>
      </c>
      <c r="E149" s="21">
        <f>E148+E143+E135</f>
        <v>54.1</v>
      </c>
      <c r="F149" s="21">
        <f>F148+F143+F135</f>
        <v>277.3</v>
      </c>
      <c r="G149" s="21">
        <f>G148+G143+G135</f>
        <v>1843</v>
      </c>
      <c r="H149" s="21">
        <v>493.78</v>
      </c>
      <c r="I149" s="21">
        <v>182.95</v>
      </c>
      <c r="J149" s="21">
        <v>630.57000000000005</v>
      </c>
      <c r="K149" s="21">
        <v>5.2450000000000001</v>
      </c>
      <c r="L149" s="21">
        <v>0.68</v>
      </c>
      <c r="M149" s="21">
        <v>44.21</v>
      </c>
      <c r="N149" s="21">
        <v>20.173999999999999</v>
      </c>
    </row>
    <row r="150" spans="1:14" ht="15.75" thickBot="1" x14ac:dyDescent="0.3">
      <c r="A150" s="25" t="s">
        <v>90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7"/>
    </row>
    <row r="151" spans="1:14" ht="15.75" thickBot="1" x14ac:dyDescent="0.3">
      <c r="A151" s="5"/>
      <c r="B151" s="6" t="s">
        <v>26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39" thickBot="1" x14ac:dyDescent="0.3">
      <c r="A152" s="5" t="s">
        <v>137</v>
      </c>
      <c r="B152" s="6" t="s">
        <v>138</v>
      </c>
      <c r="C152" s="6">
        <v>150</v>
      </c>
      <c r="D152" s="6">
        <v>9.1</v>
      </c>
      <c r="E152" s="6">
        <v>13.4</v>
      </c>
      <c r="F152" s="6">
        <v>11.5</v>
      </c>
      <c r="G152" s="6">
        <v>176</v>
      </c>
      <c r="H152" s="6">
        <v>7.3</v>
      </c>
      <c r="I152" s="6">
        <v>6</v>
      </c>
      <c r="J152" s="6">
        <v>24</v>
      </c>
      <c r="K152" s="6">
        <v>0.6</v>
      </c>
      <c r="L152" s="6">
        <v>1.4E-2</v>
      </c>
      <c r="M152" s="6">
        <v>0</v>
      </c>
      <c r="N152" s="6">
        <v>0.01</v>
      </c>
    </row>
    <row r="153" spans="1:14" ht="15.75" thickBot="1" x14ac:dyDescent="0.3">
      <c r="A153" s="5"/>
      <c r="B153" s="6" t="s">
        <v>58</v>
      </c>
      <c r="C153" s="6">
        <v>25</v>
      </c>
      <c r="D153" s="6">
        <v>1.3</v>
      </c>
      <c r="E153" s="6">
        <v>0.4</v>
      </c>
      <c r="F153" s="6">
        <v>29.1</v>
      </c>
      <c r="G153" s="6">
        <v>91</v>
      </c>
      <c r="H153" s="6">
        <v>15.6</v>
      </c>
      <c r="I153" s="6">
        <v>18.600000000000001</v>
      </c>
      <c r="J153" s="6">
        <v>23.4</v>
      </c>
      <c r="K153" s="6">
        <v>0.6</v>
      </c>
      <c r="L153" s="6">
        <v>0</v>
      </c>
      <c r="M153" s="6">
        <v>18.600000000000001</v>
      </c>
      <c r="N153" s="6">
        <v>0</v>
      </c>
    </row>
    <row r="154" spans="1:14" ht="15.75" thickBot="1" x14ac:dyDescent="0.3">
      <c r="A154" s="5" t="s">
        <v>29</v>
      </c>
      <c r="B154" s="6" t="s">
        <v>30</v>
      </c>
      <c r="C154" s="6">
        <v>200</v>
      </c>
      <c r="D154" s="6">
        <v>0.2</v>
      </c>
      <c r="E154" s="6">
        <v>0</v>
      </c>
      <c r="F154" s="6">
        <v>14</v>
      </c>
      <c r="G154" s="6">
        <v>56</v>
      </c>
      <c r="H154" s="6">
        <v>12</v>
      </c>
      <c r="I154" s="6">
        <v>6</v>
      </c>
      <c r="J154" s="6">
        <v>8</v>
      </c>
      <c r="K154" s="6">
        <v>0.8</v>
      </c>
      <c r="L154" s="6">
        <v>0</v>
      </c>
      <c r="M154" s="6">
        <v>0</v>
      </c>
      <c r="N154" s="6">
        <v>0</v>
      </c>
    </row>
    <row r="155" spans="1:14" ht="15.75" thickBot="1" x14ac:dyDescent="0.3">
      <c r="A155" s="5"/>
      <c r="B155" s="6" t="s">
        <v>68</v>
      </c>
      <c r="C155" s="10">
        <v>375</v>
      </c>
      <c r="D155" s="10">
        <v>10.6</v>
      </c>
      <c r="E155" s="10">
        <v>13.8</v>
      </c>
      <c r="F155" s="10">
        <v>54.6</v>
      </c>
      <c r="G155" s="10">
        <v>323</v>
      </c>
      <c r="H155" s="10">
        <v>54.5</v>
      </c>
      <c r="I155" s="10">
        <v>53.2</v>
      </c>
      <c r="J155" s="10">
        <v>55.4</v>
      </c>
      <c r="K155" s="10">
        <v>3</v>
      </c>
      <c r="L155" s="10">
        <v>0.114</v>
      </c>
      <c r="M155" s="10">
        <v>18.7</v>
      </c>
      <c r="N155" s="10">
        <v>0.01</v>
      </c>
    </row>
    <row r="156" spans="1:14" x14ac:dyDescent="0.25">
      <c r="A156" s="28"/>
      <c r="B156" s="28" t="s">
        <v>33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5.75" thickBot="1" x14ac:dyDescent="0.3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1:14" ht="64.5" thickBot="1" x14ac:dyDescent="0.3">
      <c r="A158" s="5" t="s">
        <v>147</v>
      </c>
      <c r="B158" s="6" t="s">
        <v>148</v>
      </c>
      <c r="C158" s="6" t="s">
        <v>37</v>
      </c>
      <c r="D158" s="19">
        <v>12.9</v>
      </c>
      <c r="E158" s="15">
        <v>13.4</v>
      </c>
      <c r="F158" s="15">
        <v>16</v>
      </c>
      <c r="G158" s="15">
        <v>205.5</v>
      </c>
      <c r="H158" s="15">
        <v>30</v>
      </c>
      <c r="I158" s="15">
        <v>28</v>
      </c>
      <c r="J158" s="15">
        <v>160</v>
      </c>
      <c r="K158" s="15">
        <v>1</v>
      </c>
      <c r="L158" s="15">
        <v>0</v>
      </c>
      <c r="M158" s="15">
        <v>0</v>
      </c>
      <c r="N158" s="15">
        <v>0.1</v>
      </c>
    </row>
    <row r="159" spans="1:14" ht="51.75" thickBot="1" x14ac:dyDescent="0.3">
      <c r="A159" s="5" t="s">
        <v>112</v>
      </c>
      <c r="B159" s="6" t="s">
        <v>113</v>
      </c>
      <c r="C159" s="6" t="s">
        <v>114</v>
      </c>
      <c r="D159" s="6">
        <v>23</v>
      </c>
      <c r="E159" s="6">
        <v>1.95</v>
      </c>
      <c r="F159" s="6">
        <v>20.55</v>
      </c>
      <c r="G159" s="6">
        <v>359</v>
      </c>
      <c r="H159" s="6">
        <v>226</v>
      </c>
      <c r="I159" s="6">
        <v>46</v>
      </c>
      <c r="J159" s="6">
        <v>336</v>
      </c>
      <c r="K159" s="6">
        <v>1</v>
      </c>
      <c r="L159" s="6">
        <v>0.03</v>
      </c>
      <c r="M159" s="6">
        <v>0.1</v>
      </c>
      <c r="N159" s="6">
        <v>0</v>
      </c>
    </row>
    <row r="160" spans="1:14" ht="26.25" thickBot="1" x14ac:dyDescent="0.3">
      <c r="A160" s="5" t="s">
        <v>66</v>
      </c>
      <c r="B160" s="6" t="s">
        <v>67</v>
      </c>
      <c r="C160" s="6">
        <v>200</v>
      </c>
      <c r="D160" s="6">
        <v>0</v>
      </c>
      <c r="E160" s="6">
        <v>0</v>
      </c>
      <c r="F160" s="6">
        <v>19.600000000000001</v>
      </c>
      <c r="G160" s="6">
        <v>80</v>
      </c>
      <c r="H160" s="6">
        <v>9</v>
      </c>
      <c r="I160" s="6">
        <v>0</v>
      </c>
      <c r="J160" s="6">
        <v>0</v>
      </c>
      <c r="K160" s="6">
        <v>0</v>
      </c>
      <c r="L160" s="6">
        <v>0</v>
      </c>
      <c r="M160" s="6">
        <v>30</v>
      </c>
      <c r="N160" s="6">
        <v>0</v>
      </c>
    </row>
    <row r="161" spans="1:14" ht="15.75" thickBot="1" x14ac:dyDescent="0.3">
      <c r="A161" s="5"/>
      <c r="B161" s="6" t="s">
        <v>46</v>
      </c>
      <c r="C161" s="6">
        <v>55</v>
      </c>
      <c r="D161" s="6">
        <v>3.2</v>
      </c>
      <c r="E161" s="6">
        <v>0.6</v>
      </c>
      <c r="F161" s="6">
        <v>21.4</v>
      </c>
      <c r="G161" s="6">
        <v>151</v>
      </c>
      <c r="H161" s="6">
        <v>10.3</v>
      </c>
      <c r="I161" s="6">
        <v>12.3</v>
      </c>
      <c r="J161" s="6">
        <v>16.5</v>
      </c>
      <c r="K161" s="6">
        <v>0.4</v>
      </c>
      <c r="L161" s="6">
        <v>0.2</v>
      </c>
      <c r="M161" s="6">
        <v>0.2</v>
      </c>
      <c r="N161" s="6">
        <v>0.2</v>
      </c>
    </row>
    <row r="162" spans="1:14" ht="15.75" thickBot="1" x14ac:dyDescent="0.3">
      <c r="A162" s="5"/>
      <c r="B162" s="6" t="s">
        <v>68</v>
      </c>
      <c r="C162" s="10">
        <v>695</v>
      </c>
      <c r="D162" s="10">
        <v>39.1</v>
      </c>
      <c r="E162" s="10">
        <v>15.95</v>
      </c>
      <c r="F162" s="10">
        <v>77.55</v>
      </c>
      <c r="G162" s="10">
        <v>795.5</v>
      </c>
      <c r="H162" s="10">
        <v>118.4</v>
      </c>
      <c r="I162" s="10">
        <v>138</v>
      </c>
      <c r="J162" s="10">
        <v>133.9</v>
      </c>
      <c r="K162" s="10">
        <v>5.2</v>
      </c>
      <c r="L162" s="10">
        <v>0.46</v>
      </c>
      <c r="M162" s="10">
        <v>24.45</v>
      </c>
      <c r="N162" s="10">
        <v>2.91</v>
      </c>
    </row>
    <row r="163" spans="1:14" ht="15.75" thickBot="1" x14ac:dyDescent="0.3">
      <c r="A163" s="5"/>
      <c r="B163" s="6" t="s">
        <v>123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39" thickBot="1" x14ac:dyDescent="0.3">
      <c r="A164" s="5" t="s">
        <v>55</v>
      </c>
      <c r="B164" s="6" t="s">
        <v>56</v>
      </c>
      <c r="C164" s="6">
        <v>200</v>
      </c>
      <c r="D164" s="6">
        <v>1.4</v>
      </c>
      <c r="E164" s="6">
        <v>1.6</v>
      </c>
      <c r="F164" s="6">
        <v>20.399999999999999</v>
      </c>
      <c r="G164" s="6">
        <v>103</v>
      </c>
      <c r="H164" s="6">
        <v>34</v>
      </c>
      <c r="I164" s="6">
        <v>0</v>
      </c>
      <c r="J164" s="6">
        <v>50</v>
      </c>
      <c r="K164" s="6">
        <v>0</v>
      </c>
      <c r="L164" s="6">
        <v>0.02</v>
      </c>
      <c r="M164" s="6">
        <v>0.4</v>
      </c>
      <c r="N164" s="6">
        <v>0</v>
      </c>
    </row>
    <row r="165" spans="1:14" ht="15.75" thickBot="1" x14ac:dyDescent="0.3">
      <c r="A165" s="5"/>
      <c r="B165" s="6" t="s">
        <v>58</v>
      </c>
      <c r="C165" s="6">
        <v>25</v>
      </c>
      <c r="D165" s="6">
        <v>1.3</v>
      </c>
      <c r="E165" s="6">
        <v>0.4</v>
      </c>
      <c r="F165" s="6">
        <v>29.1</v>
      </c>
      <c r="G165" s="6">
        <v>91</v>
      </c>
      <c r="H165" s="6">
        <v>15.6</v>
      </c>
      <c r="I165" s="6">
        <v>18.600000000000001</v>
      </c>
      <c r="J165" s="6">
        <v>23.4</v>
      </c>
      <c r="K165" s="6">
        <v>0.6</v>
      </c>
      <c r="L165" s="6">
        <v>0</v>
      </c>
      <c r="M165" s="6">
        <v>18.600000000000001</v>
      </c>
      <c r="N165" s="6">
        <v>0</v>
      </c>
    </row>
    <row r="166" spans="1:14" ht="15.75" thickBot="1" x14ac:dyDescent="0.3">
      <c r="A166" s="5"/>
      <c r="B166" s="6" t="s">
        <v>136</v>
      </c>
      <c r="C166" s="6">
        <v>30</v>
      </c>
      <c r="D166" s="6">
        <v>5</v>
      </c>
      <c r="E166" s="6">
        <v>7</v>
      </c>
      <c r="F166" s="6">
        <v>0</v>
      </c>
      <c r="G166" s="6">
        <v>90</v>
      </c>
      <c r="H166" s="6">
        <v>1</v>
      </c>
      <c r="I166" s="6"/>
      <c r="J166" s="6"/>
      <c r="K166" s="6"/>
      <c r="L166" s="6"/>
      <c r="M166" s="6"/>
      <c r="N166" s="6"/>
    </row>
    <row r="167" spans="1:14" ht="15.75" thickBot="1" x14ac:dyDescent="0.3">
      <c r="A167" s="5"/>
      <c r="B167" s="6" t="s">
        <v>68</v>
      </c>
      <c r="C167" s="6">
        <v>255</v>
      </c>
      <c r="D167" s="6">
        <v>7.7</v>
      </c>
      <c r="E167" s="6">
        <v>9</v>
      </c>
      <c r="F167" s="6">
        <v>49.5</v>
      </c>
      <c r="G167" s="6">
        <v>284</v>
      </c>
      <c r="H167" s="6">
        <v>50.6</v>
      </c>
      <c r="I167" s="6">
        <v>18.600000000000001</v>
      </c>
      <c r="J167" s="6">
        <v>73.400000000000006</v>
      </c>
      <c r="K167" s="6">
        <v>0.6</v>
      </c>
      <c r="L167" s="6">
        <v>0.02</v>
      </c>
      <c r="M167" s="6">
        <v>19</v>
      </c>
      <c r="N167" s="6">
        <v>0</v>
      </c>
    </row>
    <row r="168" spans="1:14" ht="15.75" thickBot="1" x14ac:dyDescent="0.3">
      <c r="A168" s="5"/>
      <c r="B168" s="16" t="s">
        <v>69</v>
      </c>
      <c r="C168" s="21">
        <f>C167+C162+C155</f>
        <v>1325</v>
      </c>
      <c r="D168" s="21">
        <f>D167+D162+D155</f>
        <v>57.400000000000006</v>
      </c>
      <c r="E168" s="21">
        <f>E167+E162+E155</f>
        <v>38.75</v>
      </c>
      <c r="F168" s="21">
        <f>F167+F162+F155</f>
        <v>181.65</v>
      </c>
      <c r="G168" s="21">
        <v>1492.5</v>
      </c>
      <c r="H168" s="21">
        <v>172.9</v>
      </c>
      <c r="I168" s="21">
        <v>191.2</v>
      </c>
      <c r="J168" s="21">
        <v>189.3</v>
      </c>
      <c r="K168" s="21">
        <v>8.1999999999999993</v>
      </c>
      <c r="L168" s="21">
        <v>0.57399999999999995</v>
      </c>
      <c r="M168" s="21">
        <v>43.15</v>
      </c>
      <c r="N168" s="21">
        <v>2.92</v>
      </c>
    </row>
    <row r="169" spans="1:14" ht="15.75" thickBot="1" x14ac:dyDescent="0.3">
      <c r="A169" s="25" t="s">
        <v>96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7"/>
    </row>
    <row r="170" spans="1:14" x14ac:dyDescent="0.25">
      <c r="A170" s="28"/>
      <c r="B170" s="28" t="s">
        <v>26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5.75" thickBot="1" x14ac:dyDescent="0.3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1:14" ht="26.25" thickBot="1" x14ac:dyDescent="0.3">
      <c r="A172" s="5" t="s">
        <v>38</v>
      </c>
      <c r="B172" s="6" t="s">
        <v>39</v>
      </c>
      <c r="C172" s="6">
        <v>180</v>
      </c>
      <c r="D172" s="6">
        <v>5.4</v>
      </c>
      <c r="E172" s="6">
        <v>6.1</v>
      </c>
      <c r="F172" s="6">
        <v>26.3</v>
      </c>
      <c r="G172" s="6">
        <v>181.3</v>
      </c>
      <c r="H172" s="6">
        <v>21.6</v>
      </c>
      <c r="I172" s="6">
        <v>88.7</v>
      </c>
      <c r="J172" s="6">
        <v>129.6</v>
      </c>
      <c r="K172" s="6">
        <v>2.88</v>
      </c>
      <c r="L172" s="6">
        <v>0.16</v>
      </c>
      <c r="M172" s="6">
        <v>0</v>
      </c>
      <c r="N172" s="6">
        <v>0</v>
      </c>
    </row>
    <row r="173" spans="1:14" ht="15.75" thickBot="1" x14ac:dyDescent="0.3">
      <c r="A173" s="5" t="s">
        <v>97</v>
      </c>
      <c r="B173" s="6" t="s">
        <v>98</v>
      </c>
      <c r="C173" s="6" t="s">
        <v>99</v>
      </c>
      <c r="D173" s="6">
        <v>7.8</v>
      </c>
      <c r="E173" s="6">
        <v>12.2</v>
      </c>
      <c r="F173" s="6">
        <v>10.8</v>
      </c>
      <c r="G173" s="6">
        <v>198</v>
      </c>
      <c r="H173" s="6">
        <v>11</v>
      </c>
      <c r="I173" s="6">
        <v>9.5</v>
      </c>
      <c r="J173" s="6">
        <v>155.75</v>
      </c>
      <c r="K173" s="6">
        <v>0.4</v>
      </c>
      <c r="L173" s="6">
        <v>0</v>
      </c>
      <c r="M173" s="6">
        <v>0.45</v>
      </c>
      <c r="N173" s="6">
        <v>0.14000000000000001</v>
      </c>
    </row>
    <row r="174" spans="1:14" ht="15.75" thickBot="1" x14ac:dyDescent="0.3">
      <c r="A174" s="5" t="s">
        <v>29</v>
      </c>
      <c r="B174" s="6" t="s">
        <v>30</v>
      </c>
      <c r="C174" s="6">
        <v>200</v>
      </c>
      <c r="D174" s="6">
        <v>0.2</v>
      </c>
      <c r="E174" s="6">
        <v>0</v>
      </c>
      <c r="F174" s="6">
        <v>14</v>
      </c>
      <c r="G174" s="6">
        <v>56</v>
      </c>
      <c r="H174" s="6">
        <v>12</v>
      </c>
      <c r="I174" s="6">
        <v>6</v>
      </c>
      <c r="J174" s="6">
        <v>8</v>
      </c>
      <c r="K174" s="6">
        <v>0.8</v>
      </c>
      <c r="L174" s="6">
        <v>0</v>
      </c>
      <c r="M174" s="6">
        <v>0</v>
      </c>
      <c r="N174" s="6">
        <v>0</v>
      </c>
    </row>
    <row r="175" spans="1:14" ht="15.75" thickBot="1" x14ac:dyDescent="0.3">
      <c r="A175" s="5"/>
      <c r="B175" s="6" t="s">
        <v>58</v>
      </c>
      <c r="C175" s="6">
        <v>25</v>
      </c>
      <c r="D175" s="6">
        <v>1.3</v>
      </c>
      <c r="E175" s="6">
        <v>0.4</v>
      </c>
      <c r="F175" s="6">
        <v>29.1</v>
      </c>
      <c r="G175" s="6">
        <v>91</v>
      </c>
      <c r="H175" s="6">
        <v>15.6</v>
      </c>
      <c r="I175" s="6">
        <v>18.600000000000001</v>
      </c>
      <c r="J175" s="6">
        <v>23.4</v>
      </c>
      <c r="K175" s="6">
        <v>0.6</v>
      </c>
      <c r="L175" s="6">
        <v>0</v>
      </c>
      <c r="M175" s="6">
        <v>18.600000000000001</v>
      </c>
      <c r="N175" s="6">
        <v>0</v>
      </c>
    </row>
    <row r="176" spans="1:14" ht="15.75" thickBot="1" x14ac:dyDescent="0.3">
      <c r="A176" s="5"/>
      <c r="B176" s="6" t="s">
        <v>68</v>
      </c>
      <c r="C176" s="10">
        <v>515</v>
      </c>
      <c r="D176" s="10">
        <v>14.7</v>
      </c>
      <c r="E176" s="10">
        <v>18.7</v>
      </c>
      <c r="F176" s="10">
        <v>80.2</v>
      </c>
      <c r="G176" s="10">
        <v>526.29999999999995</v>
      </c>
      <c r="H176" s="10">
        <v>60.2</v>
      </c>
      <c r="I176" s="10">
        <v>122.8</v>
      </c>
      <c r="J176" s="10">
        <v>316.75</v>
      </c>
      <c r="K176" s="10">
        <v>4.68</v>
      </c>
      <c r="L176" s="10">
        <v>0.16</v>
      </c>
      <c r="M176" s="10">
        <v>19.05</v>
      </c>
      <c r="N176" s="10">
        <v>0.14000000000000001</v>
      </c>
    </row>
    <row r="177" spans="1:14" x14ac:dyDescent="0.25">
      <c r="A177" s="28"/>
      <c r="B177" s="28" t="s">
        <v>33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1:14" ht="15.75" thickBot="1" x14ac:dyDescent="0.3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1:14" ht="39" thickBot="1" x14ac:dyDescent="0.3">
      <c r="A179" s="17" t="s">
        <v>137</v>
      </c>
      <c r="B179" s="18" t="s">
        <v>149</v>
      </c>
      <c r="C179" s="18">
        <v>100</v>
      </c>
      <c r="D179" s="18">
        <v>1.2</v>
      </c>
      <c r="E179" s="18">
        <v>3.3</v>
      </c>
      <c r="F179" s="18">
        <v>11.7</v>
      </c>
      <c r="G179" s="18">
        <v>82</v>
      </c>
      <c r="H179" s="18">
        <v>16.100000000000001</v>
      </c>
      <c r="I179" s="18">
        <v>0</v>
      </c>
      <c r="J179" s="18">
        <v>0</v>
      </c>
      <c r="K179" s="18">
        <v>0.7</v>
      </c>
      <c r="L179" s="18">
        <v>0</v>
      </c>
      <c r="M179" s="18">
        <v>0</v>
      </c>
      <c r="N179" s="18">
        <v>0</v>
      </c>
    </row>
    <row r="180" spans="1:14" ht="26.25" thickBot="1" x14ac:dyDescent="0.3">
      <c r="A180" s="5" t="s">
        <v>139</v>
      </c>
      <c r="B180" s="6" t="s">
        <v>73</v>
      </c>
      <c r="C180" s="6" t="s">
        <v>37</v>
      </c>
      <c r="D180" s="6">
        <v>1.81</v>
      </c>
      <c r="E180" s="6">
        <v>3.91</v>
      </c>
      <c r="F180" s="6">
        <v>13.9</v>
      </c>
      <c r="G180" s="6">
        <v>202.5</v>
      </c>
      <c r="H180" s="6">
        <v>36.39</v>
      </c>
      <c r="I180" s="6">
        <v>43.33</v>
      </c>
      <c r="J180" s="6">
        <v>2.2999999999999998</v>
      </c>
      <c r="K180" s="6">
        <v>1.45</v>
      </c>
      <c r="L180" s="6">
        <v>0.05</v>
      </c>
      <c r="M180" s="6">
        <v>10.75</v>
      </c>
      <c r="N180" s="6">
        <v>0.01</v>
      </c>
    </row>
    <row r="181" spans="1:14" ht="39" thickBot="1" x14ac:dyDescent="0.3">
      <c r="A181" s="5" t="s">
        <v>100</v>
      </c>
      <c r="B181" s="6" t="s">
        <v>101</v>
      </c>
      <c r="C181" s="6">
        <v>75</v>
      </c>
      <c r="D181" s="6">
        <v>14.7</v>
      </c>
      <c r="E181" s="6">
        <v>3.1</v>
      </c>
      <c r="F181" s="6">
        <v>3.2</v>
      </c>
      <c r="G181" s="6">
        <v>159</v>
      </c>
      <c r="H181" s="6">
        <v>42</v>
      </c>
      <c r="I181" s="6">
        <v>22.5</v>
      </c>
      <c r="J181" s="6">
        <v>117</v>
      </c>
      <c r="K181" s="6">
        <v>0.8</v>
      </c>
      <c r="L181" s="6">
        <v>0.1</v>
      </c>
      <c r="M181" s="6">
        <v>0.1</v>
      </c>
      <c r="N181" s="6">
        <v>0</v>
      </c>
    </row>
    <row r="182" spans="1:14" ht="26.25" thickBot="1" x14ac:dyDescent="0.3">
      <c r="A182" s="5" t="s">
        <v>71</v>
      </c>
      <c r="B182" s="6" t="s">
        <v>72</v>
      </c>
      <c r="C182" s="6">
        <v>180</v>
      </c>
      <c r="D182" s="6">
        <v>3.6</v>
      </c>
      <c r="E182" s="6">
        <v>8.1</v>
      </c>
      <c r="F182" s="6">
        <v>26.3</v>
      </c>
      <c r="G182" s="6">
        <v>196.8</v>
      </c>
      <c r="H182" s="6">
        <v>48.6</v>
      </c>
      <c r="I182" s="6">
        <v>36</v>
      </c>
      <c r="J182" s="6">
        <v>100.8</v>
      </c>
      <c r="K182" s="6">
        <v>1.26</v>
      </c>
      <c r="L182" s="6">
        <v>0.18</v>
      </c>
      <c r="M182" s="6">
        <v>0</v>
      </c>
      <c r="N182" s="6">
        <v>6</v>
      </c>
    </row>
    <row r="183" spans="1:14" ht="39" thickBot="1" x14ac:dyDescent="0.3">
      <c r="A183" s="5" t="s">
        <v>131</v>
      </c>
      <c r="B183" s="6" t="s">
        <v>132</v>
      </c>
      <c r="C183" s="6">
        <v>200</v>
      </c>
      <c r="D183" s="6">
        <v>0.2</v>
      </c>
      <c r="E183" s="6">
        <v>0.5</v>
      </c>
      <c r="F183" s="6">
        <v>17.899999999999999</v>
      </c>
      <c r="G183" s="6">
        <v>72.5</v>
      </c>
      <c r="H183" s="6">
        <v>16.7</v>
      </c>
      <c r="I183" s="6">
        <v>31</v>
      </c>
      <c r="J183" s="6">
        <v>18</v>
      </c>
      <c r="K183" s="6">
        <v>1</v>
      </c>
      <c r="L183" s="6">
        <v>0.04</v>
      </c>
      <c r="M183" s="6">
        <v>1.3</v>
      </c>
      <c r="N183" s="6">
        <v>20</v>
      </c>
    </row>
    <row r="184" spans="1:14" ht="15.75" thickBot="1" x14ac:dyDescent="0.3">
      <c r="A184" s="5"/>
      <c r="B184" s="6" t="s">
        <v>46</v>
      </c>
      <c r="C184" s="6">
        <v>55</v>
      </c>
      <c r="D184" s="6">
        <v>5.2</v>
      </c>
      <c r="E184" s="6">
        <v>0.6</v>
      </c>
      <c r="F184" s="6">
        <v>10.199999999999999</v>
      </c>
      <c r="G184" s="6">
        <v>157.19999999999999</v>
      </c>
      <c r="H184" s="6">
        <v>15.6</v>
      </c>
      <c r="I184" s="6">
        <v>18.600000000000001</v>
      </c>
      <c r="J184" s="6">
        <v>23.4</v>
      </c>
      <c r="K184" s="6">
        <v>0.6</v>
      </c>
      <c r="L184" s="6">
        <v>0</v>
      </c>
      <c r="M184" s="6">
        <v>18.600000000000001</v>
      </c>
      <c r="N184" s="6">
        <v>0</v>
      </c>
    </row>
    <row r="185" spans="1:14" ht="15.75" thickBot="1" x14ac:dyDescent="0.3">
      <c r="A185" s="5"/>
      <c r="B185" s="6" t="s">
        <v>68</v>
      </c>
      <c r="C185" s="10">
        <v>885</v>
      </c>
      <c r="D185" s="10">
        <v>26.91</v>
      </c>
      <c r="E185" s="10">
        <v>19.510000000000002</v>
      </c>
      <c r="F185" s="10">
        <v>83.2</v>
      </c>
      <c r="G185" s="10">
        <v>870</v>
      </c>
      <c r="H185" s="10">
        <v>186.3</v>
      </c>
      <c r="I185" s="10">
        <v>105.1</v>
      </c>
      <c r="J185" s="10">
        <v>451.2</v>
      </c>
      <c r="K185" s="10">
        <v>4.3600000000000003</v>
      </c>
      <c r="L185" s="10">
        <v>0.3</v>
      </c>
      <c r="M185" s="10">
        <v>19.100000000000001</v>
      </c>
      <c r="N185" s="10">
        <v>6.1</v>
      </c>
    </row>
    <row r="186" spans="1:14" ht="15.75" thickBot="1" x14ac:dyDescent="0.3">
      <c r="A186" s="5"/>
      <c r="B186" s="6" t="s">
        <v>123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26.25" thickBot="1" x14ac:dyDescent="0.3">
      <c r="A187" s="5" t="s">
        <v>84</v>
      </c>
      <c r="B187" s="6" t="s">
        <v>85</v>
      </c>
      <c r="C187" s="6">
        <v>200</v>
      </c>
      <c r="D187" s="6">
        <v>4.9000000000000004</v>
      </c>
      <c r="E187" s="6">
        <v>5</v>
      </c>
      <c r="F187" s="6">
        <v>32.5</v>
      </c>
      <c r="G187" s="6">
        <v>190</v>
      </c>
      <c r="H187" s="6">
        <v>125</v>
      </c>
      <c r="I187" s="6">
        <v>31</v>
      </c>
      <c r="J187" s="6">
        <v>18</v>
      </c>
      <c r="K187" s="6">
        <v>1</v>
      </c>
      <c r="L187" s="6">
        <v>0.04</v>
      </c>
      <c r="M187" s="6">
        <v>1.3</v>
      </c>
      <c r="N187" s="6">
        <v>20</v>
      </c>
    </row>
    <row r="188" spans="1:14" ht="15.75" thickBot="1" x14ac:dyDescent="0.3">
      <c r="A188" s="5"/>
      <c r="B188" s="6" t="s">
        <v>58</v>
      </c>
      <c r="C188" s="6">
        <v>25</v>
      </c>
      <c r="D188" s="6">
        <v>1.3</v>
      </c>
      <c r="E188" s="6">
        <v>0.4</v>
      </c>
      <c r="F188" s="6">
        <v>29.1</v>
      </c>
      <c r="G188" s="6">
        <v>91</v>
      </c>
      <c r="H188" s="6">
        <v>15.6</v>
      </c>
      <c r="I188" s="6">
        <v>18.600000000000001</v>
      </c>
      <c r="J188" s="6">
        <v>23.4</v>
      </c>
      <c r="K188" s="6">
        <v>0.6</v>
      </c>
      <c r="L188" s="6">
        <v>0</v>
      </c>
      <c r="M188" s="6">
        <v>18.600000000000001</v>
      </c>
      <c r="N188" s="6">
        <v>0</v>
      </c>
    </row>
    <row r="189" spans="1:14" ht="15.75" thickBot="1" x14ac:dyDescent="0.3">
      <c r="A189" s="5"/>
      <c r="B189" s="6" t="s">
        <v>31</v>
      </c>
      <c r="C189" s="6">
        <v>10</v>
      </c>
      <c r="D189" s="6">
        <v>0.01</v>
      </c>
      <c r="E189" s="6">
        <v>8.1999999999999993</v>
      </c>
      <c r="F189" s="6">
        <v>1.4E-2</v>
      </c>
      <c r="G189" s="6">
        <v>75</v>
      </c>
      <c r="H189" s="6">
        <v>3.05</v>
      </c>
      <c r="I189" s="6">
        <v>6.6</v>
      </c>
      <c r="J189" s="6">
        <v>8.6</v>
      </c>
      <c r="K189" s="6">
        <v>0.1</v>
      </c>
      <c r="L189" s="6">
        <v>0.1</v>
      </c>
      <c r="M189" s="6">
        <v>6.6</v>
      </c>
      <c r="N189" s="6">
        <v>0.1</v>
      </c>
    </row>
    <row r="190" spans="1:14" ht="15.75" thickBot="1" x14ac:dyDescent="0.3">
      <c r="A190" s="5"/>
      <c r="B190" s="6" t="s">
        <v>68</v>
      </c>
      <c r="C190" s="6">
        <v>235</v>
      </c>
      <c r="D190" s="6">
        <v>6.21</v>
      </c>
      <c r="E190" s="6">
        <v>13.6</v>
      </c>
      <c r="F190" s="6">
        <v>61.6</v>
      </c>
      <c r="G190" s="6">
        <v>356</v>
      </c>
      <c r="H190" s="6">
        <v>143.6</v>
      </c>
      <c r="I190" s="6">
        <v>56.2</v>
      </c>
      <c r="J190" s="6">
        <v>50</v>
      </c>
      <c r="K190" s="6">
        <v>1.7</v>
      </c>
      <c r="L190" s="6">
        <v>0.14000000000000001</v>
      </c>
      <c r="M190" s="6">
        <v>26.5</v>
      </c>
      <c r="N190" s="6">
        <v>20.100000000000001</v>
      </c>
    </row>
    <row r="191" spans="1:14" ht="15.75" thickBot="1" x14ac:dyDescent="0.3">
      <c r="A191" s="5"/>
      <c r="B191" s="16" t="s">
        <v>47</v>
      </c>
      <c r="C191" s="21">
        <f>C190+C185+C176</f>
        <v>1635</v>
      </c>
      <c r="D191" s="21">
        <f>D190+D185+D176</f>
        <v>47.819999999999993</v>
      </c>
      <c r="E191" s="21">
        <f>E190+E185+E176</f>
        <v>51.81</v>
      </c>
      <c r="F191" s="21">
        <f>F190+F185+F176</f>
        <v>225</v>
      </c>
      <c r="G191" s="21">
        <f>G190+G185+G176</f>
        <v>1752.3</v>
      </c>
      <c r="H191" s="21">
        <v>246.5</v>
      </c>
      <c r="I191" s="21">
        <v>227.9</v>
      </c>
      <c r="J191" s="21">
        <v>767.95</v>
      </c>
      <c r="K191" s="21">
        <v>9.0399999999999991</v>
      </c>
      <c r="L191" s="21">
        <v>0.46</v>
      </c>
      <c r="M191" s="21">
        <v>38.15</v>
      </c>
      <c r="N191" s="21">
        <v>6.24</v>
      </c>
    </row>
    <row r="192" spans="1:14" ht="15.75" thickBot="1" x14ac:dyDescent="0.3">
      <c r="A192" s="25" t="s">
        <v>102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7"/>
    </row>
    <row r="193" spans="1:14" x14ac:dyDescent="0.25">
      <c r="A193" s="28"/>
      <c r="B193" s="28" t="s">
        <v>26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5.75" thickBot="1" x14ac:dyDescent="0.3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1:14" ht="39" thickBot="1" x14ac:dyDescent="0.3">
      <c r="A195" s="5" t="s">
        <v>118</v>
      </c>
      <c r="B195" s="6" t="s">
        <v>103</v>
      </c>
      <c r="C195" s="6">
        <v>100</v>
      </c>
      <c r="D195" s="6">
        <v>1.7</v>
      </c>
      <c r="E195" s="6">
        <v>3</v>
      </c>
      <c r="F195" s="6">
        <v>8.4</v>
      </c>
      <c r="G195" s="6">
        <v>67</v>
      </c>
      <c r="H195" s="6">
        <v>17.7</v>
      </c>
      <c r="I195" s="6">
        <v>0</v>
      </c>
      <c r="J195" s="6">
        <v>0</v>
      </c>
      <c r="K195" s="6">
        <v>0.8</v>
      </c>
      <c r="L195" s="6">
        <v>0</v>
      </c>
      <c r="M195" s="6">
        <v>0</v>
      </c>
      <c r="N195" s="6">
        <v>0</v>
      </c>
    </row>
    <row r="196" spans="1:14" ht="26.25" thickBot="1" x14ac:dyDescent="0.3">
      <c r="A196" s="5" t="s">
        <v>104</v>
      </c>
      <c r="B196" s="6" t="s">
        <v>140</v>
      </c>
      <c r="C196" s="6">
        <v>150</v>
      </c>
      <c r="D196" s="6">
        <v>7.2</v>
      </c>
      <c r="E196" s="6">
        <v>37.799999999999997</v>
      </c>
      <c r="F196" s="6">
        <v>42.3</v>
      </c>
      <c r="G196" s="6">
        <v>216</v>
      </c>
      <c r="H196" s="6">
        <v>4.5</v>
      </c>
      <c r="I196" s="6">
        <v>20</v>
      </c>
      <c r="J196" s="6">
        <v>24.1</v>
      </c>
      <c r="K196" s="6">
        <v>1.4</v>
      </c>
      <c r="L196" s="6">
        <v>0.02</v>
      </c>
      <c r="M196" s="6">
        <v>9.3000000000000007</v>
      </c>
      <c r="N196" s="6">
        <v>0.25</v>
      </c>
    </row>
    <row r="197" spans="1:14" ht="15.75" thickBot="1" x14ac:dyDescent="0.3">
      <c r="A197" s="5" t="s">
        <v>29</v>
      </c>
      <c r="B197" s="6" t="s">
        <v>30</v>
      </c>
      <c r="C197" s="6">
        <v>200</v>
      </c>
      <c r="D197" s="6">
        <v>0.2</v>
      </c>
      <c r="E197" s="6">
        <v>0</v>
      </c>
      <c r="F197" s="6">
        <v>14</v>
      </c>
      <c r="G197" s="6">
        <v>56</v>
      </c>
      <c r="H197" s="6">
        <v>12</v>
      </c>
      <c r="I197" s="6">
        <v>6</v>
      </c>
      <c r="J197" s="6">
        <v>8</v>
      </c>
      <c r="K197" s="6">
        <v>0.8</v>
      </c>
      <c r="L197" s="6">
        <v>0</v>
      </c>
      <c r="M197" s="6">
        <v>0</v>
      </c>
      <c r="N197" s="6">
        <v>0</v>
      </c>
    </row>
    <row r="198" spans="1:14" ht="15.75" thickBot="1" x14ac:dyDescent="0.3">
      <c r="A198" s="5"/>
      <c r="B198" s="6" t="s">
        <v>58</v>
      </c>
      <c r="C198" s="6">
        <v>25</v>
      </c>
      <c r="D198" s="6">
        <v>1.3</v>
      </c>
      <c r="E198" s="6">
        <v>0.4</v>
      </c>
      <c r="F198" s="6">
        <v>29.1</v>
      </c>
      <c r="G198" s="6">
        <v>91</v>
      </c>
      <c r="H198" s="6">
        <v>15.6</v>
      </c>
      <c r="I198" s="6">
        <v>18.600000000000001</v>
      </c>
      <c r="J198" s="6">
        <v>23.4</v>
      </c>
      <c r="K198" s="6">
        <v>0.6</v>
      </c>
      <c r="L198" s="6">
        <v>0</v>
      </c>
      <c r="M198" s="6">
        <v>18.600000000000001</v>
      </c>
      <c r="N198" s="6">
        <v>0</v>
      </c>
    </row>
    <row r="199" spans="1:14" ht="15.75" thickBot="1" x14ac:dyDescent="0.3">
      <c r="A199" s="5"/>
      <c r="B199" s="6" t="s">
        <v>68</v>
      </c>
      <c r="C199" s="10">
        <v>475</v>
      </c>
      <c r="D199" s="10">
        <v>10.4</v>
      </c>
      <c r="E199" s="10">
        <v>41.2</v>
      </c>
      <c r="F199" s="10">
        <v>93.8</v>
      </c>
      <c r="G199" s="10">
        <v>430</v>
      </c>
      <c r="H199" s="10">
        <v>49.8</v>
      </c>
      <c r="I199" s="10">
        <v>44.6</v>
      </c>
      <c r="J199" s="10">
        <v>55.5</v>
      </c>
      <c r="K199" s="10">
        <v>3.6</v>
      </c>
      <c r="L199" s="10">
        <v>0.02</v>
      </c>
      <c r="M199" s="10">
        <v>27.9</v>
      </c>
      <c r="N199" s="10">
        <v>0.25</v>
      </c>
    </row>
    <row r="200" spans="1:14" x14ac:dyDescent="0.25">
      <c r="A200" s="28"/>
      <c r="B200" s="28" t="s">
        <v>33</v>
      </c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 ht="15.75" thickBot="1" x14ac:dyDescent="0.3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</row>
    <row r="202" spans="1:14" ht="51.75" thickBot="1" x14ac:dyDescent="0.3">
      <c r="A202" s="5" t="s">
        <v>110</v>
      </c>
      <c r="B202" s="6" t="s">
        <v>111</v>
      </c>
      <c r="C202" s="6" t="s">
        <v>37</v>
      </c>
      <c r="D202" s="6">
        <v>8.1999999999999993</v>
      </c>
      <c r="E202" s="6">
        <v>5.8</v>
      </c>
      <c r="F202" s="6">
        <v>15.8</v>
      </c>
      <c r="G202" s="6">
        <v>155.30000000000001</v>
      </c>
      <c r="H202" s="6">
        <v>24.6</v>
      </c>
      <c r="I202" s="6">
        <v>7</v>
      </c>
      <c r="J202" s="6">
        <v>60.66</v>
      </c>
      <c r="K202" s="6">
        <v>0.7</v>
      </c>
      <c r="L202" s="6">
        <v>0.11</v>
      </c>
      <c r="M202" s="6">
        <v>24.01</v>
      </c>
      <c r="N202" s="6">
        <v>0</v>
      </c>
    </row>
    <row r="203" spans="1:14" ht="15.75" thickBot="1" x14ac:dyDescent="0.3">
      <c r="A203" s="5" t="s">
        <v>106</v>
      </c>
      <c r="B203" s="6" t="s">
        <v>54</v>
      </c>
      <c r="C203" s="6">
        <v>100</v>
      </c>
      <c r="D203" s="6">
        <v>16</v>
      </c>
      <c r="E203" s="6">
        <v>14.4</v>
      </c>
      <c r="F203" s="6">
        <v>16</v>
      </c>
      <c r="G203" s="6">
        <v>262</v>
      </c>
      <c r="H203" s="6">
        <v>22</v>
      </c>
      <c r="I203" s="6">
        <v>26</v>
      </c>
      <c r="J203" s="6">
        <v>130</v>
      </c>
      <c r="K203" s="6">
        <v>1.6</v>
      </c>
      <c r="L203" s="6">
        <v>0</v>
      </c>
      <c r="M203" s="6">
        <v>0</v>
      </c>
      <c r="N203" s="6">
        <v>0</v>
      </c>
    </row>
    <row r="204" spans="1:14" ht="26.25" thickBot="1" x14ac:dyDescent="0.3">
      <c r="A204" s="19" t="s">
        <v>38</v>
      </c>
      <c r="B204" s="15" t="s">
        <v>63</v>
      </c>
      <c r="C204" s="15">
        <v>180</v>
      </c>
      <c r="D204" s="15">
        <v>5.4</v>
      </c>
      <c r="E204" s="15">
        <v>6.1</v>
      </c>
      <c r="F204" s="15">
        <v>26.3</v>
      </c>
      <c r="G204" s="15">
        <v>181.3</v>
      </c>
      <c r="H204" s="15">
        <v>21.6</v>
      </c>
      <c r="I204" s="15">
        <v>88.7</v>
      </c>
      <c r="J204" s="15">
        <v>129.6</v>
      </c>
      <c r="K204" s="15">
        <v>2.88</v>
      </c>
      <c r="L204" s="15">
        <v>0.16</v>
      </c>
      <c r="M204" s="15">
        <v>0</v>
      </c>
      <c r="N204" s="15">
        <v>0</v>
      </c>
    </row>
    <row r="205" spans="1:14" ht="26.25" thickBot="1" x14ac:dyDescent="0.3">
      <c r="A205" s="5" t="s">
        <v>40</v>
      </c>
      <c r="B205" s="6" t="s">
        <v>41</v>
      </c>
      <c r="C205" s="6">
        <v>50</v>
      </c>
      <c r="D205" s="6">
        <v>0.7</v>
      </c>
      <c r="E205" s="6">
        <v>1.6</v>
      </c>
      <c r="F205" s="6">
        <v>2.1</v>
      </c>
      <c r="G205" s="6">
        <v>25.4</v>
      </c>
      <c r="H205" s="6">
        <v>9.3000000000000007</v>
      </c>
      <c r="I205" s="6">
        <v>0</v>
      </c>
      <c r="J205" s="6">
        <v>0</v>
      </c>
      <c r="K205" s="6">
        <v>0.1</v>
      </c>
      <c r="L205" s="6">
        <v>0</v>
      </c>
      <c r="M205" s="6">
        <v>0</v>
      </c>
      <c r="N205" s="6">
        <v>0</v>
      </c>
    </row>
    <row r="206" spans="1:14" ht="26.25" thickBot="1" x14ac:dyDescent="0.3">
      <c r="A206" s="5" t="s">
        <v>66</v>
      </c>
      <c r="B206" s="6" t="s">
        <v>67</v>
      </c>
      <c r="C206" s="6">
        <v>200</v>
      </c>
      <c r="D206" s="6">
        <v>0</v>
      </c>
      <c r="E206" s="6">
        <v>0</v>
      </c>
      <c r="F206" s="6">
        <v>19.600000000000001</v>
      </c>
      <c r="G206" s="6">
        <v>80</v>
      </c>
      <c r="H206" s="6">
        <v>9</v>
      </c>
      <c r="I206" s="6">
        <v>0</v>
      </c>
      <c r="J206" s="6">
        <v>0</v>
      </c>
      <c r="K206" s="6">
        <v>0</v>
      </c>
      <c r="L206" s="6">
        <v>0</v>
      </c>
      <c r="M206" s="6">
        <v>30</v>
      </c>
      <c r="N206" s="6">
        <v>0</v>
      </c>
    </row>
    <row r="207" spans="1:14" ht="15.75" thickBot="1" x14ac:dyDescent="0.3">
      <c r="A207" s="5"/>
      <c r="B207" s="6" t="s">
        <v>46</v>
      </c>
      <c r="C207" s="6">
        <v>55</v>
      </c>
      <c r="D207" s="6">
        <v>3.2</v>
      </c>
      <c r="E207" s="6">
        <v>0.6</v>
      </c>
      <c r="F207" s="6">
        <v>21.4</v>
      </c>
      <c r="G207" s="6">
        <v>151</v>
      </c>
      <c r="H207" s="6">
        <v>10.3</v>
      </c>
      <c r="I207" s="6">
        <v>12.3</v>
      </c>
      <c r="J207" s="6">
        <v>16.5</v>
      </c>
      <c r="K207" s="6">
        <v>0.4</v>
      </c>
      <c r="L207" s="6">
        <v>0.2</v>
      </c>
      <c r="M207" s="6">
        <v>0.2</v>
      </c>
      <c r="N207" s="6">
        <v>0.17399999999999999</v>
      </c>
    </row>
    <row r="208" spans="1:14" ht="15.75" thickBot="1" x14ac:dyDescent="0.3">
      <c r="A208" s="5"/>
      <c r="B208" s="6" t="s">
        <v>68</v>
      </c>
      <c r="C208" s="10">
        <v>860</v>
      </c>
      <c r="D208" s="10">
        <v>33.6</v>
      </c>
      <c r="E208" s="10">
        <v>28.5</v>
      </c>
      <c r="F208" s="10">
        <v>101.2</v>
      </c>
      <c r="G208" s="10">
        <v>955</v>
      </c>
      <c r="H208" s="10">
        <v>72.2</v>
      </c>
      <c r="I208" s="10">
        <v>127</v>
      </c>
      <c r="J208" s="10">
        <v>276.10000000000002</v>
      </c>
      <c r="K208" s="10">
        <v>4.9800000000000004</v>
      </c>
      <c r="L208" s="10">
        <v>0.36</v>
      </c>
      <c r="M208" s="10">
        <v>30.2</v>
      </c>
      <c r="N208" s="10">
        <v>0.17399999999999999</v>
      </c>
    </row>
    <row r="209" spans="1:14" ht="15.75" thickBot="1" x14ac:dyDescent="0.3">
      <c r="A209" s="5"/>
      <c r="B209" s="6" t="s">
        <v>123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5.75" thickBot="1" x14ac:dyDescent="0.3">
      <c r="A210" s="5"/>
      <c r="B210" s="6" t="s">
        <v>128</v>
      </c>
      <c r="C210" s="10">
        <v>200</v>
      </c>
      <c r="D210" s="6">
        <v>0.3</v>
      </c>
      <c r="E210" s="6">
        <v>0</v>
      </c>
      <c r="F210" s="6">
        <v>7.02</v>
      </c>
      <c r="G210" s="6">
        <v>43</v>
      </c>
      <c r="H210" s="6">
        <v>1.2</v>
      </c>
      <c r="I210" s="6">
        <v>0.06</v>
      </c>
      <c r="J210" s="6">
        <v>0.06</v>
      </c>
      <c r="K210" s="6">
        <v>4.2</v>
      </c>
      <c r="L210" s="6">
        <v>0.84</v>
      </c>
      <c r="M210" s="6">
        <v>1.2</v>
      </c>
      <c r="N210" s="6">
        <v>0</v>
      </c>
    </row>
    <row r="211" spans="1:14" ht="15.75" thickBot="1" x14ac:dyDescent="0.3">
      <c r="A211" s="5"/>
      <c r="B211" s="6" t="s">
        <v>124</v>
      </c>
      <c r="C211" s="6">
        <v>50</v>
      </c>
      <c r="D211" s="6">
        <v>4</v>
      </c>
      <c r="E211" s="6">
        <v>4.7</v>
      </c>
      <c r="F211" s="6">
        <v>28</v>
      </c>
      <c r="G211" s="6">
        <v>170</v>
      </c>
      <c r="H211" s="6">
        <v>15.6</v>
      </c>
      <c r="I211" s="6">
        <v>18.600000000000001</v>
      </c>
      <c r="J211" s="6">
        <v>23.4</v>
      </c>
      <c r="K211" s="6">
        <v>0.6</v>
      </c>
      <c r="L211" s="6">
        <v>0</v>
      </c>
      <c r="M211" s="6">
        <v>18.600000000000001</v>
      </c>
      <c r="N211" s="6">
        <v>0</v>
      </c>
    </row>
    <row r="212" spans="1:14" ht="15.75" thickBot="1" x14ac:dyDescent="0.3">
      <c r="A212" s="5"/>
      <c r="B212" s="6" t="s">
        <v>68</v>
      </c>
      <c r="C212" s="6">
        <v>250</v>
      </c>
      <c r="D212" s="6">
        <v>4.3</v>
      </c>
      <c r="E212" s="6">
        <v>4.7</v>
      </c>
      <c r="F212" s="6">
        <v>35.020000000000003</v>
      </c>
      <c r="G212" s="6">
        <v>213</v>
      </c>
      <c r="H212" s="6">
        <v>16.8</v>
      </c>
      <c r="I212" s="6">
        <v>18.66</v>
      </c>
      <c r="J212" s="6">
        <v>23.46</v>
      </c>
      <c r="K212" s="6">
        <v>4.8</v>
      </c>
      <c r="L212" s="6">
        <v>0.84</v>
      </c>
      <c r="M212" s="6">
        <v>19.8</v>
      </c>
      <c r="N212" s="6">
        <v>0</v>
      </c>
    </row>
    <row r="213" spans="1:14" ht="15.75" thickBot="1" x14ac:dyDescent="0.3">
      <c r="A213" s="5"/>
      <c r="B213" s="16" t="s">
        <v>47</v>
      </c>
      <c r="C213" s="21">
        <f>C212+C208+C199</f>
        <v>1585</v>
      </c>
      <c r="D213" s="21">
        <f>D212+D208+D199</f>
        <v>48.3</v>
      </c>
      <c r="E213" s="21">
        <f>E212+E208+E199</f>
        <v>74.400000000000006</v>
      </c>
      <c r="F213" s="21">
        <f>F212+F208+F199</f>
        <v>230.01999999999998</v>
      </c>
      <c r="G213" s="21">
        <f>G212+G208+G199</f>
        <v>1598</v>
      </c>
      <c r="H213" s="21">
        <v>122</v>
      </c>
      <c r="I213" s="21">
        <v>171.6</v>
      </c>
      <c r="J213" s="21">
        <v>331.6</v>
      </c>
      <c r="K213" s="21">
        <v>8.58</v>
      </c>
      <c r="L213" s="21">
        <v>0.38</v>
      </c>
      <c r="M213" s="21">
        <v>58.1</v>
      </c>
      <c r="N213" s="21">
        <v>0.42399999999999999</v>
      </c>
    </row>
    <row r="214" spans="1:14" ht="15.75" thickBot="1" x14ac:dyDescent="0.3">
      <c r="A214" s="25" t="s">
        <v>107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7"/>
    </row>
    <row r="215" spans="1:14" ht="15.75" thickBot="1" x14ac:dyDescent="0.3">
      <c r="A215" s="5"/>
      <c r="B215" s="6" t="s">
        <v>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39" thickBot="1" x14ac:dyDescent="0.3">
      <c r="A216" s="5" t="s">
        <v>151</v>
      </c>
      <c r="B216" s="6" t="s">
        <v>150</v>
      </c>
      <c r="C216" s="6">
        <v>150</v>
      </c>
      <c r="D216" s="6">
        <v>2.25</v>
      </c>
      <c r="E216" s="6">
        <v>2.79</v>
      </c>
      <c r="F216" s="6">
        <v>23.7</v>
      </c>
      <c r="G216" s="6">
        <v>124.5</v>
      </c>
      <c r="H216" s="6">
        <v>7.3</v>
      </c>
      <c r="I216" s="6">
        <v>6</v>
      </c>
      <c r="J216" s="6">
        <v>24</v>
      </c>
      <c r="K216" s="6">
        <v>0.6</v>
      </c>
      <c r="L216" s="6">
        <v>1.4E-2</v>
      </c>
      <c r="M216" s="6">
        <v>0</v>
      </c>
      <c r="N216" s="6">
        <v>0.01</v>
      </c>
    </row>
    <row r="217" spans="1:14" ht="15.75" thickBot="1" x14ac:dyDescent="0.3">
      <c r="A217" s="5"/>
      <c r="B217" s="6" t="s">
        <v>127</v>
      </c>
      <c r="C217" s="20">
        <v>10</v>
      </c>
      <c r="D217" s="15">
        <v>2.2999999999999998</v>
      </c>
      <c r="E217" s="15">
        <v>2.9</v>
      </c>
      <c r="F217" s="15">
        <v>0</v>
      </c>
      <c r="G217" s="15">
        <v>36</v>
      </c>
      <c r="H217" s="15">
        <v>1.17</v>
      </c>
      <c r="I217" s="15">
        <v>3.3</v>
      </c>
      <c r="J217" s="15">
        <v>4.3</v>
      </c>
      <c r="K217" s="15">
        <v>0.05</v>
      </c>
      <c r="L217" s="15">
        <v>0.05</v>
      </c>
      <c r="M217" s="15">
        <v>3.3</v>
      </c>
      <c r="N217" s="15">
        <v>0.05</v>
      </c>
    </row>
    <row r="218" spans="1:14" ht="39" thickBot="1" x14ac:dyDescent="0.3">
      <c r="A218" s="5" t="s">
        <v>151</v>
      </c>
      <c r="B218" s="6" t="s">
        <v>152</v>
      </c>
      <c r="C218" s="6">
        <v>200</v>
      </c>
      <c r="D218" s="6">
        <v>0.2</v>
      </c>
      <c r="E218" s="6">
        <v>0</v>
      </c>
      <c r="F218" s="6">
        <v>14</v>
      </c>
      <c r="G218" s="6">
        <v>56</v>
      </c>
      <c r="H218" s="6">
        <v>12</v>
      </c>
      <c r="I218" s="6">
        <v>6</v>
      </c>
      <c r="J218" s="6">
        <v>8</v>
      </c>
      <c r="K218" s="6">
        <v>0.8</v>
      </c>
      <c r="L218" s="6">
        <v>0</v>
      </c>
      <c r="M218" s="6">
        <v>0</v>
      </c>
      <c r="N218" s="6">
        <v>0</v>
      </c>
    </row>
    <row r="219" spans="1:14" ht="15.75" thickBot="1" x14ac:dyDescent="0.3">
      <c r="A219" s="5"/>
      <c r="B219" s="6" t="s">
        <v>58</v>
      </c>
      <c r="C219" s="6">
        <v>25</v>
      </c>
      <c r="D219" s="6">
        <v>1.3</v>
      </c>
      <c r="E219" s="6">
        <v>0.4</v>
      </c>
      <c r="F219" s="6">
        <v>29.1</v>
      </c>
      <c r="G219" s="6">
        <v>91</v>
      </c>
      <c r="H219" s="6">
        <v>15.6</v>
      </c>
      <c r="I219" s="6">
        <v>18.600000000000001</v>
      </c>
      <c r="J219" s="6">
        <v>23.4</v>
      </c>
      <c r="K219" s="6">
        <v>0.6</v>
      </c>
      <c r="L219" s="6">
        <v>0</v>
      </c>
      <c r="M219" s="6">
        <v>18.600000000000001</v>
      </c>
      <c r="N219" s="6">
        <v>0</v>
      </c>
    </row>
    <row r="220" spans="1:14" ht="15.75" thickBot="1" x14ac:dyDescent="0.3">
      <c r="A220" s="5"/>
      <c r="B220" s="6" t="s">
        <v>68</v>
      </c>
      <c r="C220" s="10">
        <v>385</v>
      </c>
      <c r="D220" s="10">
        <f>SUM(D216:D219)</f>
        <v>6.05</v>
      </c>
      <c r="E220" s="10">
        <f>SUM(E216:E219)</f>
        <v>6.09</v>
      </c>
      <c r="F220" s="10">
        <f>SUM(F216:F219)</f>
        <v>66.800000000000011</v>
      </c>
      <c r="G220" s="10">
        <f>SUM(G216:G219)</f>
        <v>307.5</v>
      </c>
      <c r="H220" s="10">
        <v>68.58</v>
      </c>
      <c r="I220" s="10">
        <v>134.1</v>
      </c>
      <c r="J220" s="10">
        <v>351.9</v>
      </c>
      <c r="K220" s="10">
        <v>6.75</v>
      </c>
      <c r="L220" s="10">
        <v>0.38</v>
      </c>
      <c r="M220" s="10">
        <v>18.600000000000001</v>
      </c>
      <c r="N220" s="10">
        <v>0.22</v>
      </c>
    </row>
    <row r="221" spans="1:14" x14ac:dyDescent="0.25">
      <c r="A221" s="28"/>
      <c r="B221" s="28" t="s">
        <v>33</v>
      </c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</row>
    <row r="222" spans="1:14" ht="15.75" thickBot="1" x14ac:dyDescent="0.3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 ht="26.25" thickBot="1" x14ac:dyDescent="0.3">
      <c r="A223" s="17" t="s">
        <v>59</v>
      </c>
      <c r="B223" s="18" t="s">
        <v>60</v>
      </c>
      <c r="C223" s="15">
        <v>100</v>
      </c>
      <c r="D223" s="15">
        <v>1.4</v>
      </c>
      <c r="E223" s="15">
        <v>10.8</v>
      </c>
      <c r="F223" s="15">
        <v>6.8</v>
      </c>
      <c r="G223" s="15">
        <v>124</v>
      </c>
      <c r="H223" s="15">
        <v>16.100000000000001</v>
      </c>
      <c r="I223" s="15">
        <v>0</v>
      </c>
      <c r="J223" s="15">
        <v>0</v>
      </c>
      <c r="K223" s="15">
        <v>0.7</v>
      </c>
      <c r="L223" s="15">
        <v>0</v>
      </c>
      <c r="M223" s="15">
        <v>0</v>
      </c>
      <c r="N223" s="15">
        <v>0</v>
      </c>
    </row>
    <row r="224" spans="1:14" ht="39" thickBot="1" x14ac:dyDescent="0.3">
      <c r="A224" s="19" t="s">
        <v>36</v>
      </c>
      <c r="B224" s="15" t="s">
        <v>135</v>
      </c>
      <c r="C224" s="15">
        <v>250</v>
      </c>
      <c r="D224" s="15">
        <v>2.1</v>
      </c>
      <c r="E224" s="15">
        <v>4.2</v>
      </c>
      <c r="F224" s="15">
        <v>8.9</v>
      </c>
      <c r="G224" s="15">
        <v>99.1</v>
      </c>
      <c r="H224" s="15">
        <v>28.2</v>
      </c>
      <c r="I224" s="15">
        <v>0</v>
      </c>
      <c r="J224" s="15">
        <v>0</v>
      </c>
      <c r="K224" s="15">
        <v>0.8</v>
      </c>
      <c r="L224" s="15">
        <v>0.1</v>
      </c>
      <c r="M224" s="15">
        <v>6.6</v>
      </c>
      <c r="N224" s="15">
        <v>0</v>
      </c>
    </row>
    <row r="225" spans="1:14" ht="26.25" thickBot="1" x14ac:dyDescent="0.3">
      <c r="A225" s="19" t="s">
        <v>42</v>
      </c>
      <c r="B225" s="15" t="s">
        <v>43</v>
      </c>
      <c r="C225" s="15">
        <v>100</v>
      </c>
      <c r="D225" s="15">
        <v>16.600000000000001</v>
      </c>
      <c r="E225" s="15">
        <v>4.4000000000000004</v>
      </c>
      <c r="F225" s="15">
        <v>0.4</v>
      </c>
      <c r="G225" s="15">
        <v>108</v>
      </c>
      <c r="H225" s="15">
        <v>19.600000000000001</v>
      </c>
      <c r="I225" s="15">
        <v>22.6</v>
      </c>
      <c r="J225" s="15">
        <v>0</v>
      </c>
      <c r="K225" s="15">
        <v>1</v>
      </c>
      <c r="L225" s="15">
        <v>0</v>
      </c>
      <c r="M225" s="15">
        <v>8.5</v>
      </c>
      <c r="N225" s="15">
        <v>0</v>
      </c>
    </row>
    <row r="226" spans="1:14" ht="26.25" thickBot="1" x14ac:dyDescent="0.3">
      <c r="A226" s="5" t="s">
        <v>40</v>
      </c>
      <c r="B226" s="6" t="s">
        <v>41</v>
      </c>
      <c r="C226" s="6">
        <v>50</v>
      </c>
      <c r="D226" s="6">
        <v>0.7</v>
      </c>
      <c r="E226" s="6">
        <v>1.6</v>
      </c>
      <c r="F226" s="6">
        <v>2.1</v>
      </c>
      <c r="G226" s="6">
        <v>25.4</v>
      </c>
      <c r="H226" s="6">
        <v>9.3000000000000007</v>
      </c>
      <c r="I226" s="6">
        <v>0</v>
      </c>
      <c r="J226" s="6">
        <v>0</v>
      </c>
      <c r="K226" s="6">
        <v>0.1</v>
      </c>
      <c r="L226" s="6">
        <v>0</v>
      </c>
      <c r="M226" s="6">
        <v>0</v>
      </c>
      <c r="N226" s="6">
        <v>0</v>
      </c>
    </row>
    <row r="227" spans="1:14" ht="39" thickBot="1" x14ac:dyDescent="0.3">
      <c r="A227" s="5" t="s">
        <v>76</v>
      </c>
      <c r="B227" s="6" t="s">
        <v>77</v>
      </c>
      <c r="C227" s="6">
        <v>180</v>
      </c>
      <c r="D227" s="6">
        <v>6.3</v>
      </c>
      <c r="E227" s="6">
        <v>7.4</v>
      </c>
      <c r="F227" s="6">
        <v>46.1</v>
      </c>
      <c r="G227" s="6">
        <v>250.7</v>
      </c>
      <c r="H227" s="6">
        <v>7.3</v>
      </c>
      <c r="I227" s="6">
        <v>6</v>
      </c>
      <c r="J227" s="6">
        <v>24</v>
      </c>
      <c r="K227" s="6">
        <v>0.6</v>
      </c>
      <c r="L227" s="6">
        <v>1.4E-2</v>
      </c>
      <c r="M227" s="6">
        <v>0</v>
      </c>
      <c r="N227" s="6">
        <v>0.01</v>
      </c>
    </row>
    <row r="228" spans="1:14" ht="26.25" thickBot="1" x14ac:dyDescent="0.3">
      <c r="A228" s="5" t="s">
        <v>44</v>
      </c>
      <c r="B228" s="6" t="s">
        <v>45</v>
      </c>
      <c r="C228" s="6">
        <v>200</v>
      </c>
      <c r="D228" s="6">
        <v>1.4</v>
      </c>
      <c r="E228" s="6">
        <v>0.1</v>
      </c>
      <c r="F228" s="6">
        <v>31.4</v>
      </c>
      <c r="G228" s="6">
        <v>124</v>
      </c>
      <c r="H228" s="6">
        <v>14</v>
      </c>
      <c r="I228" s="6">
        <v>5</v>
      </c>
      <c r="J228" s="6">
        <v>5</v>
      </c>
      <c r="K228" s="6">
        <v>0.9</v>
      </c>
      <c r="L228" s="6">
        <v>0.02</v>
      </c>
      <c r="M228" s="6">
        <v>3.1</v>
      </c>
      <c r="N228" s="6">
        <v>0</v>
      </c>
    </row>
    <row r="229" spans="1:14" ht="15.75" thickBot="1" x14ac:dyDescent="0.3">
      <c r="A229" s="5"/>
      <c r="B229" s="6" t="s">
        <v>46</v>
      </c>
      <c r="C229" s="6">
        <v>55</v>
      </c>
      <c r="D229" s="6">
        <v>3.2</v>
      </c>
      <c r="E229" s="6">
        <v>0.6</v>
      </c>
      <c r="F229" s="6">
        <v>21.4</v>
      </c>
      <c r="G229" s="6">
        <v>151</v>
      </c>
      <c r="H229" s="6">
        <v>10.3</v>
      </c>
      <c r="I229" s="6">
        <v>12.3</v>
      </c>
      <c r="J229" s="6">
        <v>16.5</v>
      </c>
      <c r="K229" s="6">
        <v>0.4</v>
      </c>
      <c r="L229" s="6">
        <v>0.2</v>
      </c>
      <c r="M229" s="6">
        <v>0.2</v>
      </c>
      <c r="N229" s="6">
        <v>0.2</v>
      </c>
    </row>
    <row r="230" spans="1:14" ht="15.75" thickBot="1" x14ac:dyDescent="0.3">
      <c r="A230" s="5"/>
      <c r="B230" s="6" t="s">
        <v>68</v>
      </c>
      <c r="C230" s="6">
        <v>935</v>
      </c>
      <c r="D230" s="6">
        <v>31.7</v>
      </c>
      <c r="E230" s="6">
        <v>29.1</v>
      </c>
      <c r="F230" s="6">
        <v>117.1</v>
      </c>
      <c r="G230" s="6">
        <v>882.2</v>
      </c>
      <c r="H230" s="7">
        <v>137.9</v>
      </c>
      <c r="I230" s="6">
        <v>47.3</v>
      </c>
      <c r="J230" s="6">
        <v>98.5</v>
      </c>
      <c r="K230" s="6">
        <v>6.23</v>
      </c>
      <c r="L230" s="6">
        <v>0.2</v>
      </c>
      <c r="M230" s="6">
        <v>47.3</v>
      </c>
      <c r="N230" s="6">
        <v>2.35</v>
      </c>
    </row>
    <row r="231" spans="1:14" ht="15.75" thickBot="1" x14ac:dyDescent="0.3">
      <c r="A231" s="5"/>
      <c r="B231" s="6" t="s">
        <v>123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5.75" thickBot="1" x14ac:dyDescent="0.3">
      <c r="A232" s="5" t="s">
        <v>125</v>
      </c>
      <c r="B232" s="6" t="s">
        <v>126</v>
      </c>
      <c r="C232" s="6">
        <v>200</v>
      </c>
      <c r="D232" s="6">
        <v>0.3</v>
      </c>
      <c r="E232" s="6">
        <v>0</v>
      </c>
      <c r="F232" s="6">
        <v>15.2</v>
      </c>
      <c r="G232" s="6">
        <v>60</v>
      </c>
      <c r="H232" s="6">
        <v>12</v>
      </c>
      <c r="I232" s="6">
        <v>6</v>
      </c>
      <c r="J232" s="6">
        <v>8</v>
      </c>
      <c r="K232" s="6">
        <v>0.8</v>
      </c>
      <c r="L232" s="6">
        <v>0</v>
      </c>
      <c r="M232" s="6">
        <v>0</v>
      </c>
      <c r="N232" s="6">
        <v>0</v>
      </c>
    </row>
    <row r="233" spans="1:14" ht="15.75" thickBot="1" x14ac:dyDescent="0.3">
      <c r="A233" s="5"/>
      <c r="B233" s="6" t="s">
        <v>124</v>
      </c>
      <c r="C233" s="6">
        <v>50</v>
      </c>
      <c r="D233" s="6">
        <v>4</v>
      </c>
      <c r="E233" s="6">
        <v>4.7</v>
      </c>
      <c r="F233" s="6">
        <v>28</v>
      </c>
      <c r="G233" s="6">
        <v>170</v>
      </c>
      <c r="H233" s="6">
        <v>15.6</v>
      </c>
      <c r="I233" s="6">
        <v>18.600000000000001</v>
      </c>
      <c r="J233" s="6">
        <v>23.4</v>
      </c>
      <c r="K233" s="6">
        <v>0.6</v>
      </c>
      <c r="L233" s="6">
        <v>0</v>
      </c>
      <c r="M233" s="6">
        <v>18.600000000000001</v>
      </c>
      <c r="N233" s="6">
        <v>0</v>
      </c>
    </row>
    <row r="234" spans="1:14" ht="15.75" thickBot="1" x14ac:dyDescent="0.3">
      <c r="A234" s="5"/>
      <c r="B234" s="6" t="s">
        <v>68</v>
      </c>
      <c r="C234" s="10">
        <v>250</v>
      </c>
      <c r="D234" s="10">
        <v>4.3</v>
      </c>
      <c r="E234" s="10">
        <v>4.7</v>
      </c>
      <c r="F234" s="10">
        <v>43.2</v>
      </c>
      <c r="G234" s="10">
        <v>230</v>
      </c>
      <c r="H234" s="10">
        <v>27.6</v>
      </c>
      <c r="I234" s="10">
        <v>24.6</v>
      </c>
      <c r="J234" s="10">
        <v>31.4</v>
      </c>
      <c r="K234" s="10">
        <v>1.4</v>
      </c>
      <c r="L234" s="10">
        <v>0.2</v>
      </c>
      <c r="M234" s="10">
        <v>18.600000000000001</v>
      </c>
      <c r="N234" s="10">
        <v>2.35</v>
      </c>
    </row>
    <row r="235" spans="1:14" ht="15.75" thickBot="1" x14ac:dyDescent="0.3">
      <c r="A235" s="5"/>
      <c r="B235" s="16" t="s">
        <v>47</v>
      </c>
      <c r="C235" s="21">
        <f>C234+C230+C220</f>
        <v>1570</v>
      </c>
      <c r="D235" s="21">
        <f>D234+D230+D220</f>
        <v>42.05</v>
      </c>
      <c r="E235" s="21">
        <f>E234+E230+E220</f>
        <v>39.89</v>
      </c>
      <c r="F235" s="21">
        <f>F234+F230+F220</f>
        <v>227.10000000000002</v>
      </c>
      <c r="G235" s="21">
        <f>G234+G230+G220</f>
        <v>1419.7</v>
      </c>
      <c r="H235" s="21">
        <v>206.48</v>
      </c>
      <c r="I235" s="21">
        <v>181.4</v>
      </c>
      <c r="J235" s="21">
        <v>450.4</v>
      </c>
      <c r="K235" s="21">
        <v>12.98</v>
      </c>
      <c r="L235" s="21">
        <v>0.57999999999999996</v>
      </c>
      <c r="M235" s="21">
        <v>65.900000000000006</v>
      </c>
      <c r="N235" s="21">
        <v>2.57</v>
      </c>
    </row>
    <row r="236" spans="1:14" x14ac:dyDescent="0.25">
      <c r="A236" s="11"/>
    </row>
    <row r="237" spans="1:14" x14ac:dyDescent="0.25">
      <c r="A237" s="11"/>
    </row>
    <row r="238" spans="1:14" ht="15" customHeight="1" thickBot="1" x14ac:dyDescent="0.3">
      <c r="A238" s="45" t="s">
        <v>115</v>
      </c>
      <c r="B238" s="46"/>
      <c r="C238" s="46"/>
      <c r="D238" s="46"/>
      <c r="E238" s="46"/>
      <c r="F238" s="46"/>
      <c r="G238" s="46"/>
    </row>
    <row r="239" spans="1:14" ht="15.75" thickBot="1" x14ac:dyDescent="0.3">
      <c r="A239" s="38" t="s">
        <v>116</v>
      </c>
      <c r="B239" s="40" t="s">
        <v>11</v>
      </c>
      <c r="C239" s="41"/>
      <c r="D239" s="41"/>
      <c r="E239" s="42"/>
      <c r="F239" s="40" t="s">
        <v>12</v>
      </c>
      <c r="G239" s="41"/>
      <c r="H239" s="41"/>
      <c r="I239" s="42"/>
      <c r="J239" s="40" t="s">
        <v>13</v>
      </c>
      <c r="K239" s="41"/>
      <c r="L239" s="42"/>
    </row>
    <row r="240" spans="1:14" ht="45.75" thickBot="1" x14ac:dyDescent="0.3">
      <c r="A240" s="39"/>
      <c r="B240" s="12" t="s">
        <v>14</v>
      </c>
      <c r="C240" s="12" t="s">
        <v>15</v>
      </c>
      <c r="D240" s="12" t="s">
        <v>16</v>
      </c>
      <c r="E240" s="12" t="s">
        <v>17</v>
      </c>
      <c r="F240" s="12" t="s">
        <v>18</v>
      </c>
      <c r="G240" s="12" t="s">
        <v>19</v>
      </c>
      <c r="H240" s="12" t="s">
        <v>20</v>
      </c>
      <c r="I240" s="12" t="s">
        <v>21</v>
      </c>
      <c r="J240" s="12" t="s">
        <v>22</v>
      </c>
      <c r="K240" s="12" t="s">
        <v>23</v>
      </c>
      <c r="L240" s="12" t="s">
        <v>24</v>
      </c>
    </row>
    <row r="241" spans="1:12" ht="15.75" thickBot="1" x14ac:dyDescent="0.3">
      <c r="A241" s="13">
        <v>1</v>
      </c>
      <c r="B241" s="6">
        <v>53.1</v>
      </c>
      <c r="C241" s="6">
        <v>59.36</v>
      </c>
      <c r="D241" s="6">
        <v>229.8</v>
      </c>
      <c r="E241" s="6">
        <v>1676.1</v>
      </c>
      <c r="F241" s="6">
        <v>216.05</v>
      </c>
      <c r="G241" s="6">
        <v>220.4</v>
      </c>
      <c r="H241" s="6">
        <v>411.8</v>
      </c>
      <c r="I241" s="6">
        <v>9.27</v>
      </c>
      <c r="J241" s="6">
        <v>0.8</v>
      </c>
      <c r="K241" s="6">
        <v>67.5</v>
      </c>
      <c r="L241" s="6">
        <v>0.7</v>
      </c>
    </row>
    <row r="242" spans="1:12" ht="15.75" thickBot="1" x14ac:dyDescent="0.3">
      <c r="A242" s="13">
        <v>2</v>
      </c>
      <c r="B242" s="10">
        <v>42.41</v>
      </c>
      <c r="C242" s="10">
        <v>57.5</v>
      </c>
      <c r="D242" s="10">
        <v>183.9</v>
      </c>
      <c r="E242" s="10">
        <v>1379.5</v>
      </c>
      <c r="F242" s="10">
        <v>252.1</v>
      </c>
      <c r="G242" s="10">
        <v>130.75</v>
      </c>
      <c r="H242" s="10">
        <v>355.2</v>
      </c>
      <c r="I242" s="10">
        <v>15.15</v>
      </c>
      <c r="J242" s="10">
        <v>0.47</v>
      </c>
      <c r="K242" s="10">
        <v>46.44</v>
      </c>
      <c r="L242" s="10">
        <v>1.21</v>
      </c>
    </row>
    <row r="243" spans="1:12" ht="15.75" thickBot="1" x14ac:dyDescent="0.3">
      <c r="A243" s="13">
        <v>3</v>
      </c>
      <c r="B243" s="10">
        <v>59.2</v>
      </c>
      <c r="C243" s="10">
        <v>60.26</v>
      </c>
      <c r="D243" s="10">
        <v>220.92</v>
      </c>
      <c r="E243" s="10">
        <v>1717.8</v>
      </c>
      <c r="F243" s="10">
        <v>393.7</v>
      </c>
      <c r="G243" s="10">
        <v>175.7</v>
      </c>
      <c r="H243" s="10">
        <v>560.6</v>
      </c>
      <c r="I243" s="10">
        <v>17.55</v>
      </c>
      <c r="J243" s="10">
        <v>0.59</v>
      </c>
      <c r="K243" s="10">
        <v>40.99</v>
      </c>
      <c r="L243" s="10">
        <v>0.63</v>
      </c>
    </row>
    <row r="244" spans="1:12" ht="15.75" thickBot="1" x14ac:dyDescent="0.3">
      <c r="A244" s="13">
        <v>4</v>
      </c>
      <c r="B244" s="10">
        <v>57</v>
      </c>
      <c r="C244" s="10">
        <v>57.3</v>
      </c>
      <c r="D244" s="10">
        <v>213.1</v>
      </c>
      <c r="E244" s="10">
        <v>1665.9</v>
      </c>
      <c r="F244" s="10">
        <v>307.39999999999998</v>
      </c>
      <c r="G244" s="10">
        <v>166.1</v>
      </c>
      <c r="H244" s="10">
        <v>321.61</v>
      </c>
      <c r="I244" s="10">
        <v>14.43</v>
      </c>
      <c r="J244" s="10">
        <v>0.49</v>
      </c>
      <c r="K244" s="10">
        <v>59.31</v>
      </c>
      <c r="L244" s="10">
        <v>0.34</v>
      </c>
    </row>
    <row r="245" spans="1:12" ht="15.75" thickBot="1" x14ac:dyDescent="0.3">
      <c r="A245" s="13">
        <v>5</v>
      </c>
      <c r="B245" s="10">
        <v>50.47</v>
      </c>
      <c r="C245" s="10">
        <v>50.5</v>
      </c>
      <c r="D245" s="10">
        <v>243.3</v>
      </c>
      <c r="E245" s="10">
        <v>1695</v>
      </c>
      <c r="F245" s="10">
        <v>234.25</v>
      </c>
      <c r="G245" s="10">
        <v>176.33</v>
      </c>
      <c r="H245" s="10">
        <v>353.7</v>
      </c>
      <c r="I245" s="10">
        <v>14.43</v>
      </c>
      <c r="J245" s="10">
        <v>0.73</v>
      </c>
      <c r="K245" s="10">
        <v>58.7</v>
      </c>
      <c r="L245" s="10">
        <v>0.24</v>
      </c>
    </row>
    <row r="246" spans="1:12" ht="15.75" thickBot="1" x14ac:dyDescent="0.3">
      <c r="A246" s="13">
        <v>6</v>
      </c>
      <c r="B246" s="10">
        <v>80.7</v>
      </c>
      <c r="C246" s="10">
        <v>54.1</v>
      </c>
      <c r="D246" s="10">
        <v>277.3</v>
      </c>
      <c r="E246" s="10">
        <v>1843</v>
      </c>
      <c r="F246" s="10">
        <v>279.22000000000003</v>
      </c>
      <c r="G246" s="10">
        <v>219.07</v>
      </c>
      <c r="H246" s="10">
        <v>473.7</v>
      </c>
      <c r="I246" s="10">
        <v>15.44</v>
      </c>
      <c r="J246" s="10">
        <v>1.08</v>
      </c>
      <c r="K246" s="10">
        <v>46.49</v>
      </c>
      <c r="L246" s="10">
        <v>0.56999999999999995</v>
      </c>
    </row>
    <row r="247" spans="1:12" ht="15.75" thickBot="1" x14ac:dyDescent="0.3">
      <c r="A247" s="13">
        <v>7</v>
      </c>
      <c r="B247" s="10">
        <v>57.4</v>
      </c>
      <c r="C247" s="10">
        <v>38.75</v>
      </c>
      <c r="D247" s="10">
        <v>181.65</v>
      </c>
      <c r="E247" s="10">
        <v>1492.5</v>
      </c>
      <c r="F247" s="10">
        <v>250</v>
      </c>
      <c r="G247" s="10">
        <v>126.35</v>
      </c>
      <c r="H247" s="10">
        <v>327.5</v>
      </c>
      <c r="I247" s="10">
        <v>18.73</v>
      </c>
      <c r="J247" s="10">
        <v>0.48</v>
      </c>
      <c r="K247" s="10">
        <v>61.45</v>
      </c>
      <c r="L247" s="10">
        <v>1.1100000000000001</v>
      </c>
    </row>
    <row r="248" spans="1:12" ht="15.75" thickBot="1" x14ac:dyDescent="0.3">
      <c r="A248" s="13">
        <v>8</v>
      </c>
      <c r="B248" s="10">
        <v>47.82</v>
      </c>
      <c r="C248" s="10">
        <v>51.81</v>
      </c>
      <c r="D248" s="10">
        <v>225</v>
      </c>
      <c r="E248" s="10">
        <v>1752.3</v>
      </c>
      <c r="F248" s="10">
        <v>302.2</v>
      </c>
      <c r="G248" s="10">
        <v>202.8</v>
      </c>
      <c r="H248" s="10">
        <v>473.85</v>
      </c>
      <c r="I248" s="10">
        <v>10.95</v>
      </c>
      <c r="J248" s="10">
        <v>0.72</v>
      </c>
      <c r="K248" s="10">
        <v>54.13</v>
      </c>
      <c r="L248" s="10">
        <v>0.87</v>
      </c>
    </row>
    <row r="249" spans="1:12" ht="15.75" thickBot="1" x14ac:dyDescent="0.3">
      <c r="A249" s="13">
        <v>9</v>
      </c>
      <c r="B249" s="10">
        <v>48.3</v>
      </c>
      <c r="C249" s="10">
        <v>74.400000000000006</v>
      </c>
      <c r="D249" s="10">
        <v>230.02</v>
      </c>
      <c r="E249" s="10">
        <v>1598</v>
      </c>
      <c r="F249" s="10">
        <v>354.2</v>
      </c>
      <c r="G249" s="10">
        <v>166.7</v>
      </c>
      <c r="H249" s="10">
        <v>331.8</v>
      </c>
      <c r="I249" s="10">
        <v>15.51</v>
      </c>
      <c r="J249" s="10">
        <v>0.47</v>
      </c>
      <c r="K249" s="10">
        <v>48.51</v>
      </c>
      <c r="L249" s="10">
        <v>0.52</v>
      </c>
    </row>
    <row r="250" spans="1:12" ht="15.75" thickBot="1" x14ac:dyDescent="0.3">
      <c r="A250" s="13">
        <v>10</v>
      </c>
      <c r="B250" s="10">
        <v>42.05</v>
      </c>
      <c r="C250" s="10">
        <v>39.89</v>
      </c>
      <c r="D250" s="10">
        <v>227.1</v>
      </c>
      <c r="E250" s="10">
        <v>1419.7</v>
      </c>
      <c r="F250" s="10">
        <v>371.68</v>
      </c>
      <c r="G250" s="10">
        <v>165.1</v>
      </c>
      <c r="H250" s="10">
        <v>317.27</v>
      </c>
      <c r="I250" s="10">
        <v>11.89</v>
      </c>
      <c r="J250" s="10">
        <v>0.71</v>
      </c>
      <c r="K250" s="10">
        <v>60.21</v>
      </c>
      <c r="L250" s="10">
        <v>1.1399999999999999</v>
      </c>
    </row>
    <row r="251" spans="1:12" ht="15.75" thickBot="1" x14ac:dyDescent="0.3">
      <c r="A251" s="13" t="s">
        <v>117</v>
      </c>
      <c r="B251" s="14">
        <v>53.8</v>
      </c>
      <c r="C251" s="14">
        <v>54.3</v>
      </c>
      <c r="D251" s="14">
        <v>223.3</v>
      </c>
      <c r="E251" s="14">
        <v>1624</v>
      </c>
      <c r="F251" s="14">
        <v>296.08</v>
      </c>
      <c r="G251" s="14">
        <v>174.93</v>
      </c>
      <c r="H251" s="14">
        <v>392.7</v>
      </c>
      <c r="I251" s="14">
        <v>14.34</v>
      </c>
      <c r="J251" s="14">
        <v>0.65400000000000003</v>
      </c>
      <c r="K251" s="14">
        <v>54.37</v>
      </c>
      <c r="L251" s="14">
        <v>0.73</v>
      </c>
    </row>
    <row r="252" spans="1:12" x14ac:dyDescent="0.25">
      <c r="A252" s="1"/>
    </row>
  </sheetData>
  <mergeCells count="273">
    <mergeCell ref="N221:N222"/>
    <mergeCell ref="A239:A240"/>
    <mergeCell ref="B239:E239"/>
    <mergeCell ref="F239:I239"/>
    <mergeCell ref="J239:L239"/>
    <mergeCell ref="A1:N2"/>
    <mergeCell ref="A238:G238"/>
    <mergeCell ref="H221:H222"/>
    <mergeCell ref="I221:I222"/>
    <mergeCell ref="J221:J222"/>
    <mergeCell ref="K221:K222"/>
    <mergeCell ref="L221:L222"/>
    <mergeCell ref="M221:M222"/>
    <mergeCell ref="M200:M201"/>
    <mergeCell ref="N200:N201"/>
    <mergeCell ref="A214:N214"/>
    <mergeCell ref="A221:A222"/>
    <mergeCell ref="B221:B222"/>
    <mergeCell ref="C221:C222"/>
    <mergeCell ref="D221:D222"/>
    <mergeCell ref="E221:E222"/>
    <mergeCell ref="F221:F222"/>
    <mergeCell ref="G221:G222"/>
    <mergeCell ref="G200:G201"/>
    <mergeCell ref="H200:H201"/>
    <mergeCell ref="I200:I201"/>
    <mergeCell ref="J200:J201"/>
    <mergeCell ref="K200:K201"/>
    <mergeCell ref="L200:L201"/>
    <mergeCell ref="K193:K194"/>
    <mergeCell ref="L193:L194"/>
    <mergeCell ref="M193:M194"/>
    <mergeCell ref="N193:N194"/>
    <mergeCell ref="H193:H194"/>
    <mergeCell ref="I193:I194"/>
    <mergeCell ref="J193:J194"/>
    <mergeCell ref="A200:A201"/>
    <mergeCell ref="B200:B201"/>
    <mergeCell ref="C200:C201"/>
    <mergeCell ref="D200:D201"/>
    <mergeCell ref="E200:E201"/>
    <mergeCell ref="F200:F201"/>
    <mergeCell ref="M177:M178"/>
    <mergeCell ref="N177:N178"/>
    <mergeCell ref="A192:N192"/>
    <mergeCell ref="A193:A194"/>
    <mergeCell ref="B193:B194"/>
    <mergeCell ref="C193:C194"/>
    <mergeCell ref="D193:D194"/>
    <mergeCell ref="E193:E194"/>
    <mergeCell ref="F193:F194"/>
    <mergeCell ref="G193:G194"/>
    <mergeCell ref="G177:G178"/>
    <mergeCell ref="H177:H178"/>
    <mergeCell ref="I177:I178"/>
    <mergeCell ref="J177:J178"/>
    <mergeCell ref="K177:K178"/>
    <mergeCell ref="L177:L178"/>
    <mergeCell ref="A177:A178"/>
    <mergeCell ref="B177:B178"/>
    <mergeCell ref="C177:C178"/>
    <mergeCell ref="D177:D178"/>
    <mergeCell ref="E177:E178"/>
    <mergeCell ref="F177:F178"/>
    <mergeCell ref="I170:I171"/>
    <mergeCell ref="J170:J171"/>
    <mergeCell ref="K170:K171"/>
    <mergeCell ref="L170:L171"/>
    <mergeCell ref="M170:M171"/>
    <mergeCell ref="N170:N171"/>
    <mergeCell ref="N156:N157"/>
    <mergeCell ref="A169:N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H156:H157"/>
    <mergeCell ref="I156:I157"/>
    <mergeCell ref="J156:J157"/>
    <mergeCell ref="K156:K157"/>
    <mergeCell ref="L156:L157"/>
    <mergeCell ref="M156:M157"/>
    <mergeCell ref="M136:M137"/>
    <mergeCell ref="N136:N137"/>
    <mergeCell ref="A150:N150"/>
    <mergeCell ref="A156:A157"/>
    <mergeCell ref="B156:B157"/>
    <mergeCell ref="C156:C157"/>
    <mergeCell ref="D156:D157"/>
    <mergeCell ref="E156:E157"/>
    <mergeCell ref="F156:F157"/>
    <mergeCell ref="G156:G157"/>
    <mergeCell ref="G136:G137"/>
    <mergeCell ref="H136:H137"/>
    <mergeCell ref="I136:I137"/>
    <mergeCell ref="J136:J137"/>
    <mergeCell ref="K136:K137"/>
    <mergeCell ref="L136:L137"/>
    <mergeCell ref="A136:A137"/>
    <mergeCell ref="B136:B137"/>
    <mergeCell ref="C136:C137"/>
    <mergeCell ref="D136:D137"/>
    <mergeCell ref="E136:E137"/>
    <mergeCell ref="F136:F137"/>
    <mergeCell ref="M115:M116"/>
    <mergeCell ref="I129:I130"/>
    <mergeCell ref="J129:J130"/>
    <mergeCell ref="K129:K130"/>
    <mergeCell ref="L129:L130"/>
    <mergeCell ref="M129:M130"/>
    <mergeCell ref="N129:N130"/>
    <mergeCell ref="N115:N116"/>
    <mergeCell ref="A127:N127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C115:C116"/>
    <mergeCell ref="D115:D116"/>
    <mergeCell ref="E115:E116"/>
    <mergeCell ref="F115:F116"/>
    <mergeCell ref="F90:F91"/>
    <mergeCell ref="G90:G91"/>
    <mergeCell ref="H90:H91"/>
    <mergeCell ref="A90:A91"/>
    <mergeCell ref="B90:B91"/>
    <mergeCell ref="C90:C91"/>
    <mergeCell ref="D90:D91"/>
    <mergeCell ref="E90:E91"/>
    <mergeCell ref="L90:L91"/>
    <mergeCell ref="M90:M91"/>
    <mergeCell ref="N90:N91"/>
    <mergeCell ref="A105:N106"/>
    <mergeCell ref="I90:I91"/>
    <mergeCell ref="J90:J91"/>
    <mergeCell ref="K90:K91"/>
    <mergeCell ref="A81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I76:I77"/>
    <mergeCell ref="J76:J77"/>
    <mergeCell ref="K76:K77"/>
    <mergeCell ref="L76:L77"/>
    <mergeCell ref="M76:M77"/>
    <mergeCell ref="N76:N77"/>
    <mergeCell ref="M65:M66"/>
    <mergeCell ref="N65:N66"/>
    <mergeCell ref="A76:A77"/>
    <mergeCell ref="B76:B77"/>
    <mergeCell ref="C76:C77"/>
    <mergeCell ref="D76:D77"/>
    <mergeCell ref="E76:E77"/>
    <mergeCell ref="F76:F77"/>
    <mergeCell ref="G76:G77"/>
    <mergeCell ref="H76:H77"/>
    <mergeCell ref="G65:G66"/>
    <mergeCell ref="H65:H66"/>
    <mergeCell ref="I65:I66"/>
    <mergeCell ref="J65:J66"/>
    <mergeCell ref="K65:K66"/>
    <mergeCell ref="L65:L66"/>
    <mergeCell ref="A65:A66"/>
    <mergeCell ref="B65:B66"/>
    <mergeCell ref="C65:C66"/>
    <mergeCell ref="D65:D66"/>
    <mergeCell ref="E65:E66"/>
    <mergeCell ref="F65:F66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F58:F59"/>
    <mergeCell ref="J43:J44"/>
    <mergeCell ref="K43:K44"/>
    <mergeCell ref="L43:L44"/>
    <mergeCell ref="A57:N57"/>
    <mergeCell ref="M58:M59"/>
    <mergeCell ref="N58:N59"/>
    <mergeCell ref="M22:M23"/>
    <mergeCell ref="N22:N23"/>
    <mergeCell ref="J37:J38"/>
    <mergeCell ref="K37:K38"/>
    <mergeCell ref="L37:L38"/>
    <mergeCell ref="M37:M38"/>
    <mergeCell ref="N37:N38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M43:M44"/>
    <mergeCell ref="N43:N44"/>
    <mergeCell ref="A36:N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H13:K13"/>
    <mergeCell ref="L13:N13"/>
    <mergeCell ref="A15:N15"/>
    <mergeCell ref="A16:A17"/>
    <mergeCell ref="B16:B17"/>
    <mergeCell ref="C16:C17"/>
    <mergeCell ref="D16:D17"/>
    <mergeCell ref="E16:E17"/>
    <mergeCell ref="F16:F17"/>
    <mergeCell ref="B13:B14"/>
    <mergeCell ref="C13:C14"/>
    <mergeCell ref="D13:G13"/>
    <mergeCell ref="M16:M17"/>
    <mergeCell ref="N16:N17"/>
    <mergeCell ref="G16:G17"/>
    <mergeCell ref="H16:H17"/>
    <mergeCell ref="I16:I17"/>
    <mergeCell ref="J16:J17"/>
    <mergeCell ref="K16:K17"/>
    <mergeCell ref="L16:L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2019-08-21T10:56:23Z</cp:lastPrinted>
  <dcterms:created xsi:type="dcterms:W3CDTF">2019-08-21T05:47:24Z</dcterms:created>
  <dcterms:modified xsi:type="dcterms:W3CDTF">2019-09-04T08:09:27Z</dcterms:modified>
</cp:coreProperties>
</file>